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3" sheetId="3" r:id="rId1"/>
  </sheets>
  <definedNames>
    <definedName name="_xlnm._FilterDatabase" localSheetId="0" hidden="1">Sheet3!$A$2:$IG$30</definedName>
    <definedName name="_xlnm.Print_Titles" localSheetId="0">Sheet3!$1:$2</definedName>
  </definedNames>
  <calcPr calcId="144525" fullCalcOnLoad="1"/>
</workbook>
</file>

<file path=xl/sharedStrings.xml><?xml version="1.0" encoding="utf-8"?>
<sst xmlns="http://schemas.openxmlformats.org/spreadsheetml/2006/main" count="143" uniqueCount="103">
  <si>
    <t>2020年扶沟县整合资金指标文件一览表</t>
  </si>
  <si>
    <t>整合指标文件</t>
  </si>
  <si>
    <t>文件摘要</t>
  </si>
  <si>
    <t>整合金额（万元）</t>
  </si>
  <si>
    <t>中央</t>
  </si>
  <si>
    <t>省级</t>
  </si>
  <si>
    <t>市级</t>
  </si>
  <si>
    <t>县级</t>
  </si>
  <si>
    <t>股室</t>
  </si>
  <si>
    <t>备注</t>
  </si>
  <si>
    <t>市级文件下达时间</t>
  </si>
  <si>
    <t>省级文号</t>
  </si>
  <si>
    <t>总计</t>
  </si>
  <si>
    <t>整合专项扶贫资金合计</t>
  </si>
  <si>
    <t>整合其他资金合计</t>
  </si>
  <si>
    <t>周财预农〔2019〕52号</t>
  </si>
  <si>
    <t>周口市财政局关于提前下达2020年中央及省级财政专项扶贫资金（以工代赈）的通知</t>
  </si>
  <si>
    <t>农业股</t>
  </si>
  <si>
    <t>专项</t>
  </si>
  <si>
    <t>2019.12.3</t>
  </si>
  <si>
    <t>豫财农综[2019]19号</t>
  </si>
  <si>
    <t>周财预农〔2019〕53号</t>
  </si>
  <si>
    <t>周口市财政局 周口市扶贫开发办公室关于提前下达2020年中央及省级财政专项扶贫资金（扶贫发展）预算的通知</t>
  </si>
  <si>
    <t>豫财农综[2019]18号</t>
  </si>
  <si>
    <t>周财预农〔2019〕54号</t>
  </si>
  <si>
    <t>周口市财政局 周口市民族宗教事务局关于提前下达2020年中央及省级财政专项扶贫资金（少数民族发展）预算的通知</t>
  </si>
  <si>
    <t>豫财农综[2019]20号</t>
  </si>
  <si>
    <t>周财预农〔2019〕51号</t>
  </si>
  <si>
    <t>周口市财政局 周口市自然资源和规划局关于提前下达2020年国有贫困林场扶贫资金预算指标的通知</t>
  </si>
  <si>
    <t>综合股</t>
  </si>
  <si>
    <t>豫财农综[2019]22号</t>
  </si>
  <si>
    <t>周财预农〔2020〕2号</t>
  </si>
  <si>
    <t>周口市财政局 周口市扶贫开发办公室关于下达2020年省级财政专项（扶贫发展）资金的通知</t>
  </si>
  <si>
    <t>2020.3.3</t>
  </si>
  <si>
    <t>豫财农综[2020]3号</t>
  </si>
  <si>
    <t>周财预农〔2020〕1号</t>
  </si>
  <si>
    <t>周口市财政局 周口市扶贫开发办公室关于下达2020年市级财政专项扶贫资金（扶贫发展）的通知</t>
  </si>
  <si>
    <t>周财预农〔2020〕6号</t>
  </si>
  <si>
    <t>周口市财政局 中共周口市委组织部 周口市扶贫开发办公室关于下达2020年市派驻村干部及驻村工作相关经费的通知</t>
  </si>
  <si>
    <t>2020.3.20</t>
  </si>
  <si>
    <t>扶沟县扶贫开发办公室2020年预算计划表</t>
  </si>
  <si>
    <t>预算</t>
  </si>
  <si>
    <t>周财预农〔2020〕17号</t>
  </si>
  <si>
    <t>周口市财政局 中共周口市委组织部 周口市扶贫开发办公室关于下达2020年中央和省级财政专项扶贫（扶贫发展）资金的通知</t>
  </si>
  <si>
    <t xml:space="preserve">农业股 </t>
  </si>
  <si>
    <t>2020.5.6</t>
  </si>
  <si>
    <t>豫财农综[2020]10号</t>
  </si>
  <si>
    <t>周财预农〔2020〕19号</t>
  </si>
  <si>
    <t>周口市财政局 周口市扶贫开发办公室关于下达2020年中央财政专项扶贫（扶贫发展）资金的通知</t>
  </si>
  <si>
    <t>2020.5.26</t>
  </si>
  <si>
    <t>豫财农综[2020]18号</t>
  </si>
  <si>
    <t>周财预农〔2020〕23号</t>
  </si>
  <si>
    <t>周口市财政局 周口市扶贫开发办公室关于下达2020年市级财政专项（扶贫发展）资金的通知</t>
  </si>
  <si>
    <t>2020.6.19</t>
  </si>
  <si>
    <t>周财预农〔2020〕21号</t>
  </si>
  <si>
    <t>2020.5.19</t>
  </si>
  <si>
    <t>周财预农〔2020〕27号</t>
  </si>
  <si>
    <t>周口市财政局 周口市扶贫开发办公室关于下达脱贫攻坚成效考核和扶贫资金绩效评价奖励资金的通知</t>
  </si>
  <si>
    <t>2020.8.13</t>
  </si>
  <si>
    <t>豫财农综[2020]23号</t>
  </si>
  <si>
    <t>周财预农〔2020〕33号</t>
  </si>
  <si>
    <t>周口市财政局 周口市扶贫开发办公室关于下达市级扶贫资金绩效评价奖励资金的通知</t>
  </si>
  <si>
    <t>周财预农改[2019]2号</t>
  </si>
  <si>
    <t>周口市财政局 关于下达2019年第二批农村综合改革转移支付资金的通知</t>
  </si>
  <si>
    <t>农财局</t>
  </si>
  <si>
    <t>2019.7.8</t>
  </si>
  <si>
    <t>豫财基[2019]1号</t>
  </si>
  <si>
    <t>周财预农[2019]56号</t>
  </si>
  <si>
    <t>周口市财政局 周口市水利局关于提前下达2020年中央和省级水利发展资金预算指标的通知</t>
  </si>
  <si>
    <t>2019.12.18</t>
  </si>
  <si>
    <t>豫财农水[2019]56号</t>
  </si>
  <si>
    <t>周财预基[2019]4号</t>
  </si>
  <si>
    <t>周口市财政局关于提前下达2020年第一批农村综合改革转移支付预算资金的通知</t>
  </si>
  <si>
    <t>农财股</t>
  </si>
  <si>
    <t>2019.12.25</t>
  </si>
  <si>
    <t>豫财基[2019]8号</t>
  </si>
  <si>
    <t>周财预农〔2020〕8号</t>
  </si>
  <si>
    <t>周口市财政局 周口市农业农村局关于下达2020年省级财政农业资源及生态保护资金的通知</t>
  </si>
  <si>
    <t>豫财农水[2020]20号</t>
  </si>
  <si>
    <t>周财预农〔2020〕12号</t>
  </si>
  <si>
    <t>周口市财政局 周口市农业农村局关于下达2020年省级财政农业生产发展资金通知</t>
  </si>
  <si>
    <t>2020.3.26</t>
  </si>
  <si>
    <t>豫财农水[2020]16号</t>
  </si>
  <si>
    <t>周财预农〔2020〕14号</t>
  </si>
  <si>
    <t>周口市财政局 周口市水利局关于提前下达2020年省级水利发展资金的通知</t>
  </si>
  <si>
    <t>2020.3.27</t>
  </si>
  <si>
    <t>豫财农水[2020]22号</t>
  </si>
  <si>
    <t>周财预农〔2020〕16号</t>
  </si>
  <si>
    <t>周口市财政局 周口市农业农村局关于下达2020年市级农田建设补助资金的通知</t>
  </si>
  <si>
    <t>2020.4.8</t>
  </si>
  <si>
    <t>周财预基[2020]2号</t>
  </si>
  <si>
    <t>周口市财政局关于下达2020年第二批农村综合改革转移支付资金的通知</t>
  </si>
  <si>
    <t>2020.7.27</t>
  </si>
  <si>
    <t>周财预农〔2020〕29号</t>
  </si>
  <si>
    <t>周口市财政局 周口市水利局关于下达2020年中央和省级水利发展资金的通知</t>
  </si>
  <si>
    <t>2020.7.17</t>
  </si>
  <si>
    <t>豫财农水[2020]46号</t>
  </si>
  <si>
    <t>周财预农〔2020〕30号</t>
  </si>
  <si>
    <t>周口市财政局关于下达2020年农田建设项目省级补助资金的通知</t>
  </si>
  <si>
    <t>2020.7.20</t>
  </si>
  <si>
    <t>豫财农水[2020]32号</t>
  </si>
  <si>
    <t>周财预农〔2020〕32号</t>
  </si>
  <si>
    <t>周口市财政局 周口市农业农村局关于下达2020年省级现代农业产业园补助资金的通知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</si>
</sst>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2"/>
      <name val="宋体"/>
      <charset val="134"/>
    </font>
    <font>
      <sz val="10"/>
      <name val="宋体"/>
      <charset val="134"/>
    </font>
    <font>
      <b/>
      <sz val="18"/>
      <name val="宋体"/>
      <charset val="134"/>
    </font>
    <font>
      <b/>
      <sz val="12"/>
      <name val="宋体"/>
      <charset val="134"/>
    </font>
    <font>
      <b/>
      <sz val="11"/>
      <name val="黑体"/>
      <family val="3"/>
      <charset val="134"/>
    </font>
    <font>
      <b/>
      <sz val="10"/>
      <name val="宋体"/>
      <charset val="134"/>
    </font>
    <font>
      <sz val="11"/>
      <color theme="1"/>
      <name val="宋体"/>
      <charset val="134"/>
      <scheme val="minor"/>
    </font>
    <font>
      <sz val="11"/>
      <color theme="0"/>
      <name val="宋体"/>
      <charset val="134"/>
      <scheme val="minor"/>
    </font>
    <font>
      <b/>
      <sz val="15"/>
      <color theme="3"/>
      <name val="宋体"/>
      <charset val="134"/>
      <scheme val="minor"/>
    </font>
    <font>
      <sz val="11"/>
      <color indexed="8"/>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b/>
      <sz val="11"/>
      <color rgb="FF3F3F3F"/>
      <name val="宋体"/>
      <charset val="134"/>
      <scheme val="minor"/>
    </font>
    <font>
      <sz val="11"/>
      <color rgb="FF3F3F76"/>
      <name val="宋体"/>
      <charset val="134"/>
      <scheme val="minor"/>
    </font>
    <font>
      <b/>
      <sz val="11"/>
      <color theme="1"/>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4" borderId="0" applyNumberFormat="0" applyBorder="0" applyAlignment="0" applyProtection="0">
      <alignment vertical="center"/>
    </xf>
    <xf numFmtId="0" fontId="23" fillId="2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5" borderId="5" applyNumberFormat="0" applyFont="0" applyAlignment="0" applyProtection="0">
      <alignment vertical="center"/>
    </xf>
    <xf numFmtId="0" fontId="7" fillId="29"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4" applyNumberFormat="0" applyFill="0" applyAlignment="0" applyProtection="0">
      <alignment vertical="center"/>
    </xf>
    <xf numFmtId="0" fontId="20" fillId="0" borderId="4" applyNumberFormat="0" applyFill="0" applyAlignment="0" applyProtection="0">
      <alignment vertical="center"/>
    </xf>
    <xf numFmtId="0" fontId="7" fillId="17" borderId="0" applyNumberFormat="0" applyBorder="0" applyAlignment="0" applyProtection="0">
      <alignment vertical="center"/>
    </xf>
    <xf numFmtId="0" fontId="13" fillId="0" borderId="6" applyNumberFormat="0" applyFill="0" applyAlignment="0" applyProtection="0">
      <alignment vertical="center"/>
    </xf>
    <xf numFmtId="0" fontId="7" fillId="21" borderId="0" applyNumberFormat="0" applyBorder="0" applyAlignment="0" applyProtection="0">
      <alignment vertical="center"/>
    </xf>
    <xf numFmtId="0" fontId="22" fillId="23" borderId="9" applyNumberFormat="0" applyAlignment="0" applyProtection="0">
      <alignment vertical="center"/>
    </xf>
    <xf numFmtId="0" fontId="25" fillId="23" borderId="10" applyNumberFormat="0" applyAlignment="0" applyProtection="0">
      <alignment vertical="center"/>
    </xf>
    <xf numFmtId="0" fontId="19" fillId="20" borderId="8" applyNumberFormat="0" applyAlignment="0" applyProtection="0">
      <alignment vertical="center"/>
    </xf>
    <xf numFmtId="0" fontId="6" fillId="32" borderId="0" applyNumberFormat="0" applyBorder="0" applyAlignment="0" applyProtection="0">
      <alignment vertical="center"/>
    </xf>
    <xf numFmtId="0" fontId="7" fillId="31" borderId="0" applyNumberFormat="0" applyBorder="0" applyAlignment="0" applyProtection="0">
      <alignment vertical="center"/>
    </xf>
    <xf numFmtId="0" fontId="18" fillId="0" borderId="7" applyNumberFormat="0" applyFill="0" applyAlignment="0" applyProtection="0">
      <alignment vertical="center"/>
    </xf>
    <xf numFmtId="0" fontId="24" fillId="0" borderId="11" applyNumberFormat="0" applyFill="0" applyAlignment="0" applyProtection="0">
      <alignment vertical="center"/>
    </xf>
    <xf numFmtId="0" fontId="12" fillId="13" borderId="0" applyNumberFormat="0" applyBorder="0" applyAlignment="0" applyProtection="0">
      <alignment vertical="center"/>
    </xf>
    <xf numFmtId="0" fontId="11" fillId="12" borderId="0" applyNumberFormat="0" applyBorder="0" applyAlignment="0" applyProtection="0">
      <alignment vertical="center"/>
    </xf>
    <xf numFmtId="0" fontId="6" fillId="19" borderId="0" applyNumberFormat="0" applyBorder="0" applyAlignment="0" applyProtection="0">
      <alignment vertical="center"/>
    </xf>
    <xf numFmtId="0" fontId="7" fillId="16" borderId="0" applyNumberFormat="0" applyBorder="0" applyAlignment="0" applyProtection="0">
      <alignment vertical="center"/>
    </xf>
    <xf numFmtId="0" fontId="6" fillId="4"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7" fillId="3" borderId="0" applyNumberFormat="0" applyBorder="0" applyAlignment="0" applyProtection="0">
      <alignment vertical="center"/>
    </xf>
    <xf numFmtId="0" fontId="7" fillId="22"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7" fillId="26" borderId="0" applyNumberFormat="0" applyBorder="0" applyAlignment="0" applyProtection="0">
      <alignment vertical="center"/>
    </xf>
    <xf numFmtId="0" fontId="6" fillId="6"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6" fillId="2" borderId="0" applyNumberFormat="0" applyBorder="0" applyAlignment="0" applyProtection="0">
      <alignment vertical="center"/>
    </xf>
    <xf numFmtId="0" fontId="7" fillId="10" borderId="0" applyNumberFormat="0" applyBorder="0" applyAlignment="0" applyProtection="0">
      <alignment vertical="center"/>
    </xf>
  </cellStyleXfs>
  <cellXfs count="53">
    <xf numFmtId="0" fontId="0" fillId="0" borderId="0" xfId="0">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0" fillId="0" borderId="0" xfId="0" applyFont="1">
      <alignment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xf>
    <xf numFmtId="0" fontId="2" fillId="0" borderId="0" xfId="0" applyFont="1" applyAlignment="1">
      <alignment horizontal="left"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1" fillId="0" borderId="2" xfId="0" applyFont="1" applyBorder="1" applyAlignment="1">
      <alignment horizontal="center" vertical="center"/>
    </xf>
    <xf numFmtId="0" fontId="1" fillId="0"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0" fillId="0" borderId="0" xfId="0" applyFont="1" applyAlignment="1">
      <alignment horizontal="left" vertical="center" wrapText="1"/>
    </xf>
    <xf numFmtId="0" fontId="1" fillId="0" borderId="0" xfId="0" applyFont="1">
      <alignment vertical="center"/>
    </xf>
    <xf numFmtId="0" fontId="0"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tabSelected="1" workbookViewId="0">
      <pane ySplit="3" topLeftCell="A4" activePane="bottomLeft" state="frozen"/>
      <selection/>
      <selection pane="bottomLeft" activeCell="E15" sqref="E15"/>
    </sheetView>
  </sheetViews>
  <sheetFormatPr defaultColWidth="9" defaultRowHeight="14.25"/>
  <cols>
    <col min="1" max="1" width="9" style="7" customWidth="1"/>
    <col min="2" max="2" width="28.8916666666667" style="8" customWidth="1"/>
    <col min="3" max="3" width="11.8333333333333" style="1" customWidth="1"/>
    <col min="4" max="4" width="8.125" style="1" customWidth="1"/>
    <col min="5" max="5" width="9.625" style="1" customWidth="1"/>
    <col min="6" max="6" width="8" style="1" customWidth="1"/>
    <col min="7" max="7" width="8.625" style="1" customWidth="1"/>
    <col min="8" max="8" width="8.80833333333333" style="1" customWidth="1"/>
    <col min="9" max="9" width="6.25" style="1" customWidth="1"/>
    <col min="10" max="10" width="12.625" style="1" customWidth="1"/>
    <col min="11" max="11" width="8.375" style="9" customWidth="1"/>
    <col min="12" max="241" width="9" style="1"/>
    <col min="242" max="16384" width="9" style="3"/>
  </cols>
  <sheetData>
    <row r="1" s="1" customFormat="1" ht="49" customHeight="1" spans="1:11">
      <c r="A1" s="10" t="s">
        <v>0</v>
      </c>
      <c r="B1" s="11"/>
      <c r="C1" s="10"/>
      <c r="D1" s="10"/>
      <c r="E1" s="10"/>
      <c r="F1" s="10"/>
      <c r="G1" s="10"/>
      <c r="H1" s="10"/>
      <c r="I1" s="10"/>
      <c r="J1" s="10"/>
      <c r="K1" s="40"/>
    </row>
    <row r="2" s="2" customFormat="1" ht="45" customHeight="1" spans="1:11">
      <c r="A2" s="12" t="s">
        <v>1</v>
      </c>
      <c r="B2" s="13" t="s">
        <v>2</v>
      </c>
      <c r="C2" s="14" t="s">
        <v>3</v>
      </c>
      <c r="D2" s="14" t="s">
        <v>4</v>
      </c>
      <c r="E2" s="14" t="s">
        <v>5</v>
      </c>
      <c r="F2" s="14" t="s">
        <v>6</v>
      </c>
      <c r="G2" s="14" t="s">
        <v>7</v>
      </c>
      <c r="H2" s="12" t="s">
        <v>8</v>
      </c>
      <c r="I2" s="12" t="s">
        <v>9</v>
      </c>
      <c r="J2" s="12" t="s">
        <v>10</v>
      </c>
      <c r="K2" s="41" t="s">
        <v>11</v>
      </c>
    </row>
    <row r="3" s="1" customFormat="1" ht="25" customHeight="1" spans="1:11">
      <c r="A3" s="15" t="s">
        <v>12</v>
      </c>
      <c r="B3" s="16"/>
      <c r="C3" s="17">
        <f>SUM(C4:C5)</f>
        <v>18575.6</v>
      </c>
      <c r="D3" s="17">
        <f>SUM(D4:D5)</f>
        <v>6335</v>
      </c>
      <c r="E3" s="17">
        <f>SUM(E4:E5)</f>
        <v>6314</v>
      </c>
      <c r="F3" s="17">
        <f>SUM(F4:F5)</f>
        <v>2146</v>
      </c>
      <c r="G3" s="17">
        <f>SUM(G4:G5)</f>
        <v>3780.6</v>
      </c>
      <c r="H3" s="17"/>
      <c r="I3" s="42"/>
      <c r="J3" s="43"/>
      <c r="K3" s="44"/>
    </row>
    <row r="4" ht="24" customHeight="1" spans="1:11">
      <c r="A4" s="15" t="s">
        <v>13</v>
      </c>
      <c r="B4" s="16"/>
      <c r="C4" s="17">
        <f>SUM(C6:C19)</f>
        <v>14759.6</v>
      </c>
      <c r="D4" s="17">
        <f>SUM(D6:D19)</f>
        <v>6335</v>
      </c>
      <c r="E4" s="17">
        <f>SUM(E6:E19)</f>
        <v>2878</v>
      </c>
      <c r="F4" s="17">
        <f>SUM(F6:F19)</f>
        <v>1833</v>
      </c>
      <c r="G4" s="17">
        <f>SUM(G6:G19)</f>
        <v>3713.6</v>
      </c>
      <c r="H4" s="18"/>
      <c r="I4" s="18"/>
      <c r="J4" s="18"/>
      <c r="K4" s="45"/>
    </row>
    <row r="5" s="3" customFormat="1" ht="24" customHeight="1" spans="1:11">
      <c r="A5" s="15" t="s">
        <v>14</v>
      </c>
      <c r="B5" s="16"/>
      <c r="C5" s="17">
        <f>SUM(C20:C30)</f>
        <v>3816</v>
      </c>
      <c r="D5" s="17"/>
      <c r="E5" s="17">
        <f>SUM(E20:E30)</f>
        <v>3436</v>
      </c>
      <c r="F5" s="17">
        <f>SUM(F20:F30)</f>
        <v>313</v>
      </c>
      <c r="G5" s="17">
        <f>SUM(G20:G30)</f>
        <v>67</v>
      </c>
      <c r="H5" s="18"/>
      <c r="I5" s="18"/>
      <c r="J5" s="18"/>
      <c r="K5" s="45"/>
    </row>
    <row r="6" s="4" customFormat="1" ht="45" customHeight="1" spans="1:256">
      <c r="A6" s="19" t="s">
        <v>15</v>
      </c>
      <c r="B6" s="19" t="s">
        <v>16</v>
      </c>
      <c r="C6" s="19">
        <f t="shared" ref="C4:C26" si="0">SUM(D6:G6)</f>
        <v>121</v>
      </c>
      <c r="D6" s="19"/>
      <c r="E6" s="20">
        <v>121</v>
      </c>
      <c r="F6" s="20"/>
      <c r="G6" s="20"/>
      <c r="H6" s="19" t="s">
        <v>17</v>
      </c>
      <c r="I6" s="19" t="s">
        <v>18</v>
      </c>
      <c r="J6" s="19" t="s">
        <v>19</v>
      </c>
      <c r="K6" s="19" t="s">
        <v>20</v>
      </c>
      <c r="IH6" s="51"/>
      <c r="II6" s="51"/>
      <c r="IJ6" s="51"/>
      <c r="IK6" s="51"/>
      <c r="IL6" s="51"/>
      <c r="IM6" s="51"/>
      <c r="IN6" s="51"/>
      <c r="IO6" s="51"/>
      <c r="IP6" s="51"/>
      <c r="IQ6" s="51"/>
      <c r="IR6" s="51"/>
      <c r="IS6" s="51"/>
      <c r="IT6" s="51"/>
      <c r="IU6" s="51"/>
      <c r="IV6" s="51"/>
    </row>
    <row r="7" s="4" customFormat="1" ht="45" customHeight="1" spans="1:256">
      <c r="A7" s="19" t="s">
        <v>21</v>
      </c>
      <c r="B7" s="19" t="s">
        <v>22</v>
      </c>
      <c r="C7" s="19">
        <f t="shared" si="0"/>
        <v>6695</v>
      </c>
      <c r="D7" s="19">
        <v>5446</v>
      </c>
      <c r="E7" s="20">
        <v>1249</v>
      </c>
      <c r="F7" s="20"/>
      <c r="G7" s="20"/>
      <c r="H7" s="21" t="s">
        <v>17</v>
      </c>
      <c r="I7" s="19" t="s">
        <v>18</v>
      </c>
      <c r="J7" s="19" t="s">
        <v>19</v>
      </c>
      <c r="K7" s="19" t="s">
        <v>23</v>
      </c>
      <c r="IH7" s="51"/>
      <c r="II7" s="51"/>
      <c r="IJ7" s="51"/>
      <c r="IK7" s="51"/>
      <c r="IL7" s="51"/>
      <c r="IM7" s="51"/>
      <c r="IN7" s="51"/>
      <c r="IO7" s="51"/>
      <c r="IP7" s="51"/>
      <c r="IQ7" s="51"/>
      <c r="IR7" s="51"/>
      <c r="IS7" s="51"/>
      <c r="IT7" s="51"/>
      <c r="IU7" s="51"/>
      <c r="IV7" s="51"/>
    </row>
    <row r="8" s="4" customFormat="1" ht="45" customHeight="1" spans="1:256">
      <c r="A8" s="19" t="s">
        <v>24</v>
      </c>
      <c r="B8" s="19" t="s">
        <v>25</v>
      </c>
      <c r="C8" s="19">
        <f t="shared" si="0"/>
        <v>45</v>
      </c>
      <c r="D8" s="19">
        <v>35</v>
      </c>
      <c r="E8" s="20">
        <v>10</v>
      </c>
      <c r="F8" s="20"/>
      <c r="G8" s="20"/>
      <c r="H8" s="21" t="s">
        <v>17</v>
      </c>
      <c r="I8" s="19" t="s">
        <v>18</v>
      </c>
      <c r="J8" s="19" t="s">
        <v>19</v>
      </c>
      <c r="K8" s="19" t="s">
        <v>26</v>
      </c>
      <c r="IH8" s="51"/>
      <c r="II8" s="51"/>
      <c r="IJ8" s="51"/>
      <c r="IK8" s="51"/>
      <c r="IL8" s="51"/>
      <c r="IM8" s="51"/>
      <c r="IN8" s="51"/>
      <c r="IO8" s="51"/>
      <c r="IP8" s="51"/>
      <c r="IQ8" s="51"/>
      <c r="IR8" s="51"/>
      <c r="IS8" s="51"/>
      <c r="IT8" s="51"/>
      <c r="IU8" s="51"/>
      <c r="IV8" s="51"/>
    </row>
    <row r="9" s="4" customFormat="1" ht="45" customHeight="1" spans="1:256">
      <c r="A9" s="19" t="s">
        <v>27</v>
      </c>
      <c r="B9" s="19" t="s">
        <v>28</v>
      </c>
      <c r="C9" s="19">
        <f t="shared" si="0"/>
        <v>30</v>
      </c>
      <c r="D9" s="19">
        <v>30</v>
      </c>
      <c r="E9" s="19"/>
      <c r="F9" s="19"/>
      <c r="G9" s="19"/>
      <c r="H9" s="19" t="s">
        <v>29</v>
      </c>
      <c r="I9" s="19" t="s">
        <v>18</v>
      </c>
      <c r="J9" s="19" t="s">
        <v>19</v>
      </c>
      <c r="K9" s="19" t="s">
        <v>30</v>
      </c>
      <c r="IH9" s="51"/>
      <c r="II9" s="51"/>
      <c r="IJ9" s="51"/>
      <c r="IK9" s="51"/>
      <c r="IL9" s="51"/>
      <c r="IM9" s="51"/>
      <c r="IN9" s="51"/>
      <c r="IO9" s="51"/>
      <c r="IP9" s="51"/>
      <c r="IQ9" s="51"/>
      <c r="IR9" s="51"/>
      <c r="IS9" s="51"/>
      <c r="IT9" s="51"/>
      <c r="IU9" s="51"/>
      <c r="IV9" s="51"/>
    </row>
    <row r="10" s="4" customFormat="1" ht="45" customHeight="1" spans="1:256">
      <c r="A10" s="19" t="s">
        <v>31</v>
      </c>
      <c r="B10" s="19" t="s">
        <v>32</v>
      </c>
      <c r="C10" s="19">
        <f t="shared" si="0"/>
        <v>100</v>
      </c>
      <c r="D10" s="22"/>
      <c r="E10" s="22">
        <v>100</v>
      </c>
      <c r="F10" s="22"/>
      <c r="G10" s="19"/>
      <c r="H10" s="21" t="s">
        <v>17</v>
      </c>
      <c r="I10" s="19" t="s">
        <v>18</v>
      </c>
      <c r="J10" s="19" t="s">
        <v>33</v>
      </c>
      <c r="K10" s="19" t="s">
        <v>34</v>
      </c>
      <c r="IH10" s="51"/>
      <c r="II10" s="51"/>
      <c r="IJ10" s="51"/>
      <c r="IK10" s="51"/>
      <c r="IL10" s="51"/>
      <c r="IM10" s="51"/>
      <c r="IN10" s="51"/>
      <c r="IO10" s="51"/>
      <c r="IP10" s="51"/>
      <c r="IQ10" s="51"/>
      <c r="IR10" s="51"/>
      <c r="IS10" s="51"/>
      <c r="IT10" s="51"/>
      <c r="IU10" s="51"/>
      <c r="IV10" s="51"/>
    </row>
    <row r="11" s="4" customFormat="1" ht="45" customHeight="1" spans="1:256">
      <c r="A11" s="19" t="s">
        <v>35</v>
      </c>
      <c r="B11" s="19" t="s">
        <v>36</v>
      </c>
      <c r="C11" s="19">
        <f t="shared" si="0"/>
        <v>916</v>
      </c>
      <c r="D11" s="22"/>
      <c r="E11" s="22"/>
      <c r="F11" s="22">
        <v>916</v>
      </c>
      <c r="G11" s="19"/>
      <c r="H11" s="21" t="s">
        <v>17</v>
      </c>
      <c r="I11" s="19" t="s">
        <v>18</v>
      </c>
      <c r="J11" s="19" t="s">
        <v>33</v>
      </c>
      <c r="K11" s="19"/>
      <c r="IH11" s="51"/>
      <c r="II11" s="51"/>
      <c r="IJ11" s="51"/>
      <c r="IK11" s="51"/>
      <c r="IL11" s="51"/>
      <c r="IM11" s="51"/>
      <c r="IN11" s="51"/>
      <c r="IO11" s="51"/>
      <c r="IP11" s="51"/>
      <c r="IQ11" s="51"/>
      <c r="IR11" s="51"/>
      <c r="IS11" s="51"/>
      <c r="IT11" s="51"/>
      <c r="IU11" s="51"/>
      <c r="IV11" s="51"/>
    </row>
    <row r="12" s="4" customFormat="1" ht="45" customHeight="1" spans="1:256">
      <c r="A12" s="19" t="s">
        <v>37</v>
      </c>
      <c r="B12" s="19" t="s">
        <v>38</v>
      </c>
      <c r="C12" s="19">
        <f t="shared" si="0"/>
        <v>300</v>
      </c>
      <c r="D12" s="22"/>
      <c r="E12" s="22"/>
      <c r="F12" s="22">
        <v>300</v>
      </c>
      <c r="G12" s="19"/>
      <c r="H12" s="21" t="s">
        <v>17</v>
      </c>
      <c r="I12" s="19" t="s">
        <v>18</v>
      </c>
      <c r="J12" s="19" t="s">
        <v>39</v>
      </c>
      <c r="K12" s="19"/>
      <c r="IH12" s="51"/>
      <c r="II12" s="51"/>
      <c r="IJ12" s="51"/>
      <c r="IK12" s="51"/>
      <c r="IL12" s="51"/>
      <c r="IM12" s="51"/>
      <c r="IN12" s="51"/>
      <c r="IO12" s="51"/>
      <c r="IP12" s="51"/>
      <c r="IQ12" s="51"/>
      <c r="IR12" s="51"/>
      <c r="IS12" s="51"/>
      <c r="IT12" s="51"/>
      <c r="IU12" s="51"/>
      <c r="IV12" s="51"/>
    </row>
    <row r="13" s="4" customFormat="1" ht="45" customHeight="1" spans="1:256">
      <c r="A13" s="19"/>
      <c r="B13" s="19" t="s">
        <v>40</v>
      </c>
      <c r="C13" s="19">
        <f t="shared" si="0"/>
        <v>3713.6</v>
      </c>
      <c r="D13" s="22"/>
      <c r="E13" s="22"/>
      <c r="F13" s="22"/>
      <c r="G13" s="19">
        <v>3713.6</v>
      </c>
      <c r="H13" s="21" t="s">
        <v>41</v>
      </c>
      <c r="I13" s="19" t="s">
        <v>18</v>
      </c>
      <c r="J13" s="19"/>
      <c r="K13" s="19"/>
      <c r="IH13" s="51"/>
      <c r="II13" s="51"/>
      <c r="IJ13" s="51"/>
      <c r="IK13" s="51"/>
      <c r="IL13" s="51"/>
      <c r="IM13" s="51"/>
      <c r="IN13" s="51"/>
      <c r="IO13" s="51"/>
      <c r="IP13" s="51"/>
      <c r="IQ13" s="51"/>
      <c r="IR13" s="51"/>
      <c r="IS13" s="51"/>
      <c r="IT13" s="51"/>
      <c r="IU13" s="51"/>
      <c r="IV13" s="51"/>
    </row>
    <row r="14" s="4" customFormat="1" ht="45" customHeight="1" spans="1:256">
      <c r="A14" s="19" t="s">
        <v>42</v>
      </c>
      <c r="B14" s="19" t="s">
        <v>43</v>
      </c>
      <c r="C14" s="19">
        <f t="shared" si="0"/>
        <v>1885</v>
      </c>
      <c r="D14" s="22">
        <v>787</v>
      </c>
      <c r="E14" s="22">
        <v>1098</v>
      </c>
      <c r="F14" s="22"/>
      <c r="G14" s="19"/>
      <c r="H14" s="21" t="s">
        <v>44</v>
      </c>
      <c r="I14" s="19" t="s">
        <v>18</v>
      </c>
      <c r="J14" s="19" t="s">
        <v>45</v>
      </c>
      <c r="K14" s="19" t="s">
        <v>46</v>
      </c>
      <c r="IH14" s="51"/>
      <c r="II14" s="51"/>
      <c r="IJ14" s="51"/>
      <c r="IK14" s="51"/>
      <c r="IL14" s="51"/>
      <c r="IM14" s="51"/>
      <c r="IN14" s="51"/>
      <c r="IO14" s="51"/>
      <c r="IP14" s="51"/>
      <c r="IQ14" s="51"/>
      <c r="IR14" s="51"/>
      <c r="IS14" s="51"/>
      <c r="IT14" s="51"/>
      <c r="IU14" s="51"/>
      <c r="IV14" s="51"/>
    </row>
    <row r="15" s="4" customFormat="1" ht="45" customHeight="1" spans="1:256">
      <c r="A15" s="19" t="s">
        <v>47</v>
      </c>
      <c r="B15" s="23" t="s">
        <v>48</v>
      </c>
      <c r="C15" s="19">
        <f t="shared" si="0"/>
        <v>37</v>
      </c>
      <c r="D15" s="24">
        <v>37</v>
      </c>
      <c r="E15" s="24"/>
      <c r="F15" s="25"/>
      <c r="G15" s="24"/>
      <c r="H15" s="26" t="s">
        <v>17</v>
      </c>
      <c r="I15" s="19" t="s">
        <v>18</v>
      </c>
      <c r="J15" s="25" t="s">
        <v>49</v>
      </c>
      <c r="K15" s="19" t="s">
        <v>50</v>
      </c>
      <c r="IH15" s="51"/>
      <c r="II15" s="51"/>
      <c r="IJ15" s="51"/>
      <c r="IK15" s="51"/>
      <c r="IL15" s="51"/>
      <c r="IM15" s="51"/>
      <c r="IN15" s="51"/>
      <c r="IO15" s="51"/>
      <c r="IP15" s="51"/>
      <c r="IQ15" s="51"/>
      <c r="IR15" s="51"/>
      <c r="IS15" s="51"/>
      <c r="IT15" s="51"/>
      <c r="IU15" s="51"/>
      <c r="IV15" s="51"/>
    </row>
    <row r="16" s="4" customFormat="1" ht="45" customHeight="1" spans="1:256">
      <c r="A16" s="19" t="s">
        <v>51</v>
      </c>
      <c r="B16" s="23" t="s">
        <v>52</v>
      </c>
      <c r="C16" s="19">
        <f t="shared" si="0"/>
        <v>188</v>
      </c>
      <c r="D16" s="24"/>
      <c r="E16" s="24"/>
      <c r="F16" s="25">
        <v>188</v>
      </c>
      <c r="G16" s="24"/>
      <c r="H16" s="26" t="s">
        <v>17</v>
      </c>
      <c r="I16" s="19" t="s">
        <v>18</v>
      </c>
      <c r="J16" s="25" t="s">
        <v>53</v>
      </c>
      <c r="K16" s="19"/>
      <c r="IH16" s="51"/>
      <c r="II16" s="51"/>
      <c r="IJ16" s="51"/>
      <c r="IK16" s="51"/>
      <c r="IL16" s="51"/>
      <c r="IM16" s="51"/>
      <c r="IN16" s="51"/>
      <c r="IO16" s="51"/>
      <c r="IP16" s="51"/>
      <c r="IQ16" s="51"/>
      <c r="IR16" s="51"/>
      <c r="IS16" s="51"/>
      <c r="IT16" s="51"/>
      <c r="IU16" s="51"/>
      <c r="IV16" s="51"/>
    </row>
    <row r="17" s="4" customFormat="1" ht="45" customHeight="1" spans="1:256">
      <c r="A17" s="19" t="s">
        <v>54</v>
      </c>
      <c r="B17" s="23" t="s">
        <v>52</v>
      </c>
      <c r="C17" s="19">
        <f t="shared" si="0"/>
        <v>359</v>
      </c>
      <c r="D17" s="24"/>
      <c r="E17" s="24"/>
      <c r="F17" s="27">
        <v>359</v>
      </c>
      <c r="G17" s="24"/>
      <c r="H17" s="26" t="s">
        <v>17</v>
      </c>
      <c r="I17" s="19" t="s">
        <v>18</v>
      </c>
      <c r="J17" s="25" t="s">
        <v>55</v>
      </c>
      <c r="K17" s="19" t="s">
        <v>46</v>
      </c>
      <c r="IH17" s="51"/>
      <c r="II17" s="51"/>
      <c r="IJ17" s="51"/>
      <c r="IK17" s="51"/>
      <c r="IL17" s="51"/>
      <c r="IM17" s="51"/>
      <c r="IN17" s="51"/>
      <c r="IO17" s="51"/>
      <c r="IP17" s="51"/>
      <c r="IQ17" s="51"/>
      <c r="IR17" s="51"/>
      <c r="IS17" s="51"/>
      <c r="IT17" s="51"/>
      <c r="IU17" s="51"/>
      <c r="IV17" s="51"/>
    </row>
    <row r="18" s="4" customFormat="1" ht="45" customHeight="1" spans="1:256">
      <c r="A18" s="19" t="s">
        <v>56</v>
      </c>
      <c r="B18" s="23" t="s">
        <v>57</v>
      </c>
      <c r="C18" s="19">
        <f t="shared" si="0"/>
        <v>300</v>
      </c>
      <c r="D18" s="24"/>
      <c r="E18" s="24">
        <v>300</v>
      </c>
      <c r="F18" s="27"/>
      <c r="G18" s="24"/>
      <c r="H18" s="26" t="s">
        <v>17</v>
      </c>
      <c r="I18" s="19" t="s">
        <v>18</v>
      </c>
      <c r="J18" s="25" t="s">
        <v>58</v>
      </c>
      <c r="K18" s="19" t="s">
        <v>59</v>
      </c>
      <c r="IH18" s="51"/>
      <c r="II18" s="51"/>
      <c r="IJ18" s="51"/>
      <c r="IK18" s="51"/>
      <c r="IL18" s="51"/>
      <c r="IM18" s="51"/>
      <c r="IN18" s="51"/>
      <c r="IO18" s="51"/>
      <c r="IP18" s="51"/>
      <c r="IQ18" s="51"/>
      <c r="IR18" s="51"/>
      <c r="IS18" s="51"/>
      <c r="IT18" s="51"/>
      <c r="IU18" s="51"/>
      <c r="IV18" s="51"/>
    </row>
    <row r="19" s="4" customFormat="1" ht="45" customHeight="1" spans="1:256">
      <c r="A19" s="19" t="s">
        <v>60</v>
      </c>
      <c r="B19" s="23" t="s">
        <v>61</v>
      </c>
      <c r="C19" s="19">
        <f t="shared" si="0"/>
        <v>70</v>
      </c>
      <c r="D19" s="24"/>
      <c r="E19" s="24"/>
      <c r="F19" s="27">
        <v>70</v>
      </c>
      <c r="G19" s="24"/>
      <c r="H19" s="26" t="s">
        <v>17</v>
      </c>
      <c r="I19" s="19" t="s">
        <v>18</v>
      </c>
      <c r="J19" s="25" t="s">
        <v>58</v>
      </c>
      <c r="K19" s="19"/>
      <c r="IH19" s="51"/>
      <c r="II19" s="51"/>
      <c r="IJ19" s="51"/>
      <c r="IK19" s="51"/>
      <c r="IL19" s="51"/>
      <c r="IM19" s="51"/>
      <c r="IN19" s="51"/>
      <c r="IO19" s="51"/>
      <c r="IP19" s="51"/>
      <c r="IQ19" s="51"/>
      <c r="IR19" s="51"/>
      <c r="IS19" s="51"/>
      <c r="IT19" s="51"/>
      <c r="IU19" s="51"/>
      <c r="IV19" s="51"/>
    </row>
    <row r="20" s="4" customFormat="1" ht="45" customHeight="1" spans="1:256">
      <c r="A20" s="19" t="s">
        <v>62</v>
      </c>
      <c r="B20" s="19" t="s">
        <v>63</v>
      </c>
      <c r="C20" s="19">
        <f t="shared" ref="C20:C30" si="1">SUM(D20:G20)</f>
        <v>67</v>
      </c>
      <c r="D20" s="20"/>
      <c r="E20" s="20"/>
      <c r="F20" s="20"/>
      <c r="G20" s="19">
        <v>67</v>
      </c>
      <c r="H20" s="19" t="s">
        <v>64</v>
      </c>
      <c r="I20" s="20"/>
      <c r="J20" s="19" t="s">
        <v>65</v>
      </c>
      <c r="K20" s="19" t="s">
        <v>66</v>
      </c>
      <c r="IH20" s="51"/>
      <c r="II20" s="51"/>
      <c r="IJ20" s="51"/>
      <c r="IK20" s="51"/>
      <c r="IL20" s="51"/>
      <c r="IM20" s="51"/>
      <c r="IN20" s="51"/>
      <c r="IO20" s="51"/>
      <c r="IP20" s="51"/>
      <c r="IQ20" s="51"/>
      <c r="IR20" s="51"/>
      <c r="IS20" s="51"/>
      <c r="IT20" s="51"/>
      <c r="IU20" s="51"/>
      <c r="IV20" s="51"/>
    </row>
    <row r="21" s="4" customFormat="1" ht="45" customHeight="1" spans="1:256">
      <c r="A21" s="19" t="s">
        <v>67</v>
      </c>
      <c r="B21" s="19" t="s">
        <v>68</v>
      </c>
      <c r="C21" s="19">
        <f t="shared" si="1"/>
        <v>69</v>
      </c>
      <c r="D21" s="20"/>
      <c r="E21" s="20">
        <v>69</v>
      </c>
      <c r="F21" s="20"/>
      <c r="G21" s="20"/>
      <c r="H21" s="21" t="s">
        <v>17</v>
      </c>
      <c r="I21" s="20"/>
      <c r="J21" s="19" t="s">
        <v>69</v>
      </c>
      <c r="K21" s="19" t="s">
        <v>70</v>
      </c>
      <c r="IH21" s="51"/>
      <c r="II21" s="51"/>
      <c r="IJ21" s="51"/>
      <c r="IK21" s="51"/>
      <c r="IL21" s="51"/>
      <c r="IM21" s="51"/>
      <c r="IN21" s="51"/>
      <c r="IO21" s="51"/>
      <c r="IP21" s="51"/>
      <c r="IQ21" s="51"/>
      <c r="IR21" s="51"/>
      <c r="IS21" s="51"/>
      <c r="IT21" s="51"/>
      <c r="IU21" s="51"/>
      <c r="IV21" s="51"/>
    </row>
    <row r="22" s="4" customFormat="1" ht="45" customHeight="1" spans="1:256">
      <c r="A22" s="19" t="s">
        <v>71</v>
      </c>
      <c r="B22" s="19" t="s">
        <v>72</v>
      </c>
      <c r="C22" s="19">
        <f t="shared" si="1"/>
        <v>630</v>
      </c>
      <c r="D22" s="28"/>
      <c r="E22" s="28">
        <v>630</v>
      </c>
      <c r="F22" s="28"/>
      <c r="G22" s="28"/>
      <c r="H22" s="28" t="s">
        <v>73</v>
      </c>
      <c r="I22" s="28"/>
      <c r="J22" s="28" t="s">
        <v>74</v>
      </c>
      <c r="K22" s="19" t="s">
        <v>75</v>
      </c>
      <c r="IH22" s="51"/>
      <c r="II22" s="51"/>
      <c r="IJ22" s="51"/>
      <c r="IK22" s="51"/>
      <c r="IL22" s="51"/>
      <c r="IM22" s="51"/>
      <c r="IN22" s="51"/>
      <c r="IO22" s="51"/>
      <c r="IP22" s="51"/>
      <c r="IQ22" s="51"/>
      <c r="IR22" s="51"/>
      <c r="IS22" s="51"/>
      <c r="IT22" s="51"/>
      <c r="IU22" s="51"/>
      <c r="IV22" s="51"/>
    </row>
    <row r="23" s="4" customFormat="1" ht="45" customHeight="1" spans="1:256">
      <c r="A23" s="19" t="s">
        <v>76</v>
      </c>
      <c r="B23" s="23" t="s">
        <v>77</v>
      </c>
      <c r="C23" s="19">
        <f t="shared" si="1"/>
        <v>36</v>
      </c>
      <c r="D23" s="29"/>
      <c r="E23" s="29">
        <v>36</v>
      </c>
      <c r="F23" s="29"/>
      <c r="G23" s="29"/>
      <c r="H23" s="26" t="s">
        <v>17</v>
      </c>
      <c r="I23" s="29"/>
      <c r="J23" s="46" t="s">
        <v>39</v>
      </c>
      <c r="K23" s="47" t="s">
        <v>78</v>
      </c>
      <c r="IH23" s="51"/>
      <c r="II23" s="51"/>
      <c r="IJ23" s="51"/>
      <c r="IK23" s="51"/>
      <c r="IL23" s="51"/>
      <c r="IM23" s="51"/>
      <c r="IN23" s="51"/>
      <c r="IO23" s="51"/>
      <c r="IP23" s="51"/>
      <c r="IQ23" s="51"/>
      <c r="IR23" s="51"/>
      <c r="IS23" s="51"/>
      <c r="IT23" s="51"/>
      <c r="IU23" s="51"/>
      <c r="IV23" s="51"/>
    </row>
    <row r="24" s="4" customFormat="1" ht="45" customHeight="1" spans="1:256">
      <c r="A24" s="19" t="s">
        <v>79</v>
      </c>
      <c r="B24" s="30" t="s">
        <v>80</v>
      </c>
      <c r="C24" s="19">
        <f t="shared" si="1"/>
        <v>250</v>
      </c>
      <c r="D24" s="20"/>
      <c r="E24" s="25">
        <v>250</v>
      </c>
      <c r="F24" s="31"/>
      <c r="G24" s="20"/>
      <c r="H24" s="26" t="s">
        <v>17</v>
      </c>
      <c r="I24" s="20"/>
      <c r="J24" s="28" t="s">
        <v>81</v>
      </c>
      <c r="K24" s="47" t="s">
        <v>82</v>
      </c>
      <c r="IH24" s="51"/>
      <c r="II24" s="51"/>
      <c r="IJ24" s="51"/>
      <c r="IK24" s="51"/>
      <c r="IL24" s="51"/>
      <c r="IM24" s="51"/>
      <c r="IN24" s="51"/>
      <c r="IO24" s="51"/>
      <c r="IP24" s="51"/>
      <c r="IQ24" s="51"/>
      <c r="IR24" s="51"/>
      <c r="IS24" s="51"/>
      <c r="IT24" s="51"/>
      <c r="IU24" s="51"/>
      <c r="IV24" s="51"/>
    </row>
    <row r="25" s="4" customFormat="1" ht="45" customHeight="1" spans="1:256">
      <c r="A25" s="19" t="s">
        <v>83</v>
      </c>
      <c r="B25" s="30" t="s">
        <v>84</v>
      </c>
      <c r="C25" s="19">
        <f t="shared" si="1"/>
        <v>30</v>
      </c>
      <c r="D25" s="25"/>
      <c r="E25" s="32">
        <v>30</v>
      </c>
      <c r="F25" s="33"/>
      <c r="G25" s="34"/>
      <c r="H25" s="26" t="s">
        <v>17</v>
      </c>
      <c r="I25" s="25"/>
      <c r="J25" s="28" t="s">
        <v>85</v>
      </c>
      <c r="K25" s="47" t="s">
        <v>86</v>
      </c>
      <c r="IH25" s="51"/>
      <c r="II25" s="51"/>
      <c r="IJ25" s="51"/>
      <c r="IK25" s="51"/>
      <c r="IL25" s="51"/>
      <c r="IM25" s="51"/>
      <c r="IN25" s="51"/>
      <c r="IO25" s="51"/>
      <c r="IP25" s="51"/>
      <c r="IQ25" s="51"/>
      <c r="IR25" s="51"/>
      <c r="IS25" s="51"/>
      <c r="IT25" s="51"/>
      <c r="IU25" s="51"/>
      <c r="IV25" s="51"/>
    </row>
    <row r="26" s="4" customFormat="1" ht="45" customHeight="1" spans="1:256">
      <c r="A26" s="19" t="s">
        <v>87</v>
      </c>
      <c r="B26" s="30" t="s">
        <v>88</v>
      </c>
      <c r="C26" s="19">
        <f t="shared" si="1"/>
        <v>313</v>
      </c>
      <c r="D26" s="35"/>
      <c r="E26" s="36"/>
      <c r="F26" s="19">
        <v>313</v>
      </c>
      <c r="G26" s="34"/>
      <c r="H26" s="26" t="s">
        <v>17</v>
      </c>
      <c r="I26" s="25"/>
      <c r="J26" s="28" t="s">
        <v>89</v>
      </c>
      <c r="K26" s="48"/>
      <c r="IH26" s="51"/>
      <c r="II26" s="51"/>
      <c r="IJ26" s="51"/>
      <c r="IK26" s="51"/>
      <c r="IL26" s="51"/>
      <c r="IM26" s="51"/>
      <c r="IN26" s="51"/>
      <c r="IO26" s="51"/>
      <c r="IP26" s="51"/>
      <c r="IQ26" s="51"/>
      <c r="IR26" s="51"/>
      <c r="IS26" s="51"/>
      <c r="IT26" s="51"/>
      <c r="IU26" s="51"/>
      <c r="IV26" s="51"/>
    </row>
    <row r="27" s="5" customFormat="1" ht="45" customHeight="1" spans="1:256">
      <c r="A27" s="19" t="s">
        <v>90</v>
      </c>
      <c r="B27" s="23" t="s">
        <v>91</v>
      </c>
      <c r="C27" s="19">
        <f t="shared" si="1"/>
        <v>405</v>
      </c>
      <c r="D27" s="25"/>
      <c r="E27" s="25">
        <v>405</v>
      </c>
      <c r="F27" s="25"/>
      <c r="G27" s="25"/>
      <c r="H27" s="25" t="s">
        <v>64</v>
      </c>
      <c r="I27" s="25"/>
      <c r="J27" s="25" t="s">
        <v>92</v>
      </c>
      <c r="K27" s="49"/>
      <c r="IH27" s="51"/>
      <c r="II27" s="51"/>
      <c r="IJ27" s="51"/>
      <c r="IK27" s="51"/>
      <c r="IL27" s="51"/>
      <c r="IM27" s="51"/>
      <c r="IN27" s="51"/>
      <c r="IO27" s="51"/>
      <c r="IP27" s="51"/>
      <c r="IQ27" s="51"/>
      <c r="IR27" s="51"/>
      <c r="IS27" s="51"/>
      <c r="IT27" s="51"/>
      <c r="IU27" s="51"/>
      <c r="IV27" s="51"/>
    </row>
    <row r="28" s="5" customFormat="1" ht="45" customHeight="1" spans="1:256">
      <c r="A28" s="19" t="s">
        <v>93</v>
      </c>
      <c r="B28" s="23" t="s">
        <v>94</v>
      </c>
      <c r="C28" s="19">
        <f t="shared" si="1"/>
        <v>386</v>
      </c>
      <c r="D28" s="25"/>
      <c r="E28" s="25">
        <v>386</v>
      </c>
      <c r="F28" s="25"/>
      <c r="G28" s="25"/>
      <c r="H28" s="26" t="s">
        <v>17</v>
      </c>
      <c r="I28" s="25"/>
      <c r="J28" s="25" t="s">
        <v>95</v>
      </c>
      <c r="K28" s="47" t="s">
        <v>96</v>
      </c>
      <c r="IH28" s="51"/>
      <c r="II28" s="51"/>
      <c r="IJ28" s="51"/>
      <c r="IK28" s="51"/>
      <c r="IL28" s="51"/>
      <c r="IM28" s="51"/>
      <c r="IN28" s="51"/>
      <c r="IO28" s="51"/>
      <c r="IP28" s="51"/>
      <c r="IQ28" s="51"/>
      <c r="IR28" s="51"/>
      <c r="IS28" s="51"/>
      <c r="IT28" s="51"/>
      <c r="IU28" s="51"/>
      <c r="IV28" s="51"/>
    </row>
    <row r="29" s="5" customFormat="1" ht="45" customHeight="1" spans="1:256">
      <c r="A29" s="19" t="s">
        <v>97</v>
      </c>
      <c r="B29" s="23" t="s">
        <v>98</v>
      </c>
      <c r="C29" s="19">
        <f t="shared" si="1"/>
        <v>1830</v>
      </c>
      <c r="D29" s="25"/>
      <c r="E29" s="25">
        <v>1830</v>
      </c>
      <c r="F29" s="25"/>
      <c r="G29" s="25"/>
      <c r="H29" s="26" t="s">
        <v>17</v>
      </c>
      <c r="I29" s="25"/>
      <c r="J29" s="25" t="s">
        <v>99</v>
      </c>
      <c r="K29" s="47" t="s">
        <v>100</v>
      </c>
      <c r="IH29" s="51"/>
      <c r="II29" s="51"/>
      <c r="IJ29" s="51"/>
      <c r="IK29" s="51"/>
      <c r="IL29" s="51"/>
      <c r="IM29" s="51"/>
      <c r="IN29" s="51"/>
      <c r="IO29" s="51"/>
      <c r="IP29" s="51"/>
      <c r="IQ29" s="51"/>
      <c r="IR29" s="51"/>
      <c r="IS29" s="51"/>
      <c r="IT29" s="51"/>
      <c r="IU29" s="51"/>
      <c r="IV29" s="51"/>
    </row>
    <row r="30" s="5" customFormat="1" ht="45" customHeight="1" spans="1:256">
      <c r="A30" s="19" t="s">
        <v>101</v>
      </c>
      <c r="B30" s="30" t="s">
        <v>102</v>
      </c>
      <c r="C30" s="19">
        <f t="shared" si="1"/>
        <v>-200</v>
      </c>
      <c r="D30" s="20"/>
      <c r="E30" s="25">
        <v>-200</v>
      </c>
      <c r="F30" s="31"/>
      <c r="G30" s="20"/>
      <c r="H30" s="26" t="s">
        <v>17</v>
      </c>
      <c r="I30" s="25"/>
      <c r="J30" s="28"/>
      <c r="K30" s="19"/>
      <c r="IH30" s="51"/>
      <c r="II30" s="51"/>
      <c r="IJ30" s="51"/>
      <c r="IK30" s="51"/>
      <c r="IL30" s="51"/>
      <c r="IM30" s="51"/>
      <c r="IN30" s="51"/>
      <c r="IO30" s="51"/>
      <c r="IP30" s="51"/>
      <c r="IQ30" s="51"/>
      <c r="IR30" s="51"/>
      <c r="IS30" s="51"/>
      <c r="IT30" s="51"/>
      <c r="IU30" s="51"/>
      <c r="IV30" s="51"/>
    </row>
    <row r="31" s="6" customFormat="1" spans="1:256">
      <c r="A31" s="37"/>
      <c r="B31" s="38"/>
      <c r="C31" s="39"/>
      <c r="D31" s="39"/>
      <c r="E31" s="39"/>
      <c r="F31" s="39"/>
      <c r="G31" s="39"/>
      <c r="H31" s="39"/>
      <c r="I31" s="39"/>
      <c r="J31" s="39"/>
      <c r="K31" s="50"/>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52"/>
      <c r="II31" s="52"/>
      <c r="IJ31" s="52"/>
      <c r="IK31" s="52"/>
      <c r="IL31" s="52"/>
      <c r="IM31" s="52"/>
      <c r="IN31" s="52"/>
      <c r="IO31" s="52"/>
      <c r="IP31" s="52"/>
      <c r="IQ31" s="52"/>
      <c r="IR31" s="52"/>
      <c r="IS31" s="52"/>
      <c r="IT31" s="52"/>
      <c r="IU31" s="52"/>
      <c r="IV31" s="52"/>
    </row>
    <row r="32" s="6" customFormat="1" spans="1:256">
      <c r="A32" s="37"/>
      <c r="B32" s="38"/>
      <c r="C32" s="39"/>
      <c r="D32" s="39"/>
      <c r="E32" s="39"/>
      <c r="F32" s="39"/>
      <c r="G32" s="39"/>
      <c r="H32" s="39"/>
      <c r="I32" s="39"/>
      <c r="J32" s="39"/>
      <c r="K32" s="50"/>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52"/>
      <c r="II32" s="52"/>
      <c r="IJ32" s="52"/>
      <c r="IK32" s="52"/>
      <c r="IL32" s="52"/>
      <c r="IM32" s="52"/>
      <c r="IN32" s="52"/>
      <c r="IO32" s="52"/>
      <c r="IP32" s="52"/>
      <c r="IQ32" s="52"/>
      <c r="IR32" s="52"/>
      <c r="IS32" s="52"/>
      <c r="IT32" s="52"/>
      <c r="IU32" s="52"/>
      <c r="IV32" s="52"/>
    </row>
    <row r="33" s="6" customFormat="1" spans="1:256">
      <c r="A33" s="37"/>
      <c r="B33" s="38"/>
      <c r="C33" s="39"/>
      <c r="D33" s="39"/>
      <c r="E33" s="39"/>
      <c r="F33" s="39"/>
      <c r="G33" s="39"/>
      <c r="H33" s="39"/>
      <c r="I33" s="39"/>
      <c r="J33" s="39"/>
      <c r="K33" s="50"/>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52"/>
      <c r="II33" s="52"/>
      <c r="IJ33" s="52"/>
      <c r="IK33" s="52"/>
      <c r="IL33" s="52"/>
      <c r="IM33" s="52"/>
      <c r="IN33" s="52"/>
      <c r="IO33" s="52"/>
      <c r="IP33" s="52"/>
      <c r="IQ33" s="52"/>
      <c r="IR33" s="52"/>
      <c r="IS33" s="52"/>
      <c r="IT33" s="52"/>
      <c r="IU33" s="52"/>
      <c r="IV33" s="52"/>
    </row>
    <row r="34" s="6" customFormat="1" spans="1:256">
      <c r="A34" s="37"/>
      <c r="B34" s="38"/>
      <c r="C34" s="39"/>
      <c r="D34" s="39"/>
      <c r="E34" s="39"/>
      <c r="F34" s="39"/>
      <c r="G34" s="39"/>
      <c r="H34" s="39"/>
      <c r="I34" s="39"/>
      <c r="J34" s="39"/>
      <c r="K34" s="50"/>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52"/>
      <c r="II34" s="52"/>
      <c r="IJ34" s="52"/>
      <c r="IK34" s="52"/>
      <c r="IL34" s="52"/>
      <c r="IM34" s="52"/>
      <c r="IN34" s="52"/>
      <c r="IO34" s="52"/>
      <c r="IP34" s="52"/>
      <c r="IQ34" s="52"/>
      <c r="IR34" s="52"/>
      <c r="IS34" s="52"/>
      <c r="IT34" s="52"/>
      <c r="IU34" s="52"/>
      <c r="IV34" s="52"/>
    </row>
    <row r="35" s="6" customFormat="1" spans="1:256">
      <c r="A35" s="37"/>
      <c r="B35" s="38"/>
      <c r="C35" s="39"/>
      <c r="D35" s="39"/>
      <c r="E35" s="39"/>
      <c r="F35" s="39"/>
      <c r="G35" s="39"/>
      <c r="H35" s="39"/>
      <c r="I35" s="39"/>
      <c r="J35" s="39"/>
      <c r="K35" s="50"/>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52"/>
      <c r="II35" s="52"/>
      <c r="IJ35" s="52"/>
      <c r="IK35" s="52"/>
      <c r="IL35" s="52"/>
      <c r="IM35" s="52"/>
      <c r="IN35" s="52"/>
      <c r="IO35" s="52"/>
      <c r="IP35" s="52"/>
      <c r="IQ35" s="52"/>
      <c r="IR35" s="52"/>
      <c r="IS35" s="52"/>
      <c r="IT35" s="52"/>
      <c r="IU35" s="52"/>
      <c r="IV35" s="52"/>
    </row>
    <row r="36" s="6" customFormat="1" spans="1:256">
      <c r="A36" s="37"/>
      <c r="B36" s="38"/>
      <c r="C36" s="39"/>
      <c r="D36" s="39"/>
      <c r="E36" s="39"/>
      <c r="F36" s="39"/>
      <c r="G36" s="39"/>
      <c r="H36" s="39"/>
      <c r="I36" s="39"/>
      <c r="J36" s="39"/>
      <c r="K36" s="50"/>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c r="HJ36" s="39"/>
      <c r="HK36" s="39"/>
      <c r="HL36" s="39"/>
      <c r="HM36" s="39"/>
      <c r="HN36" s="39"/>
      <c r="HO36" s="39"/>
      <c r="HP36" s="39"/>
      <c r="HQ36" s="39"/>
      <c r="HR36" s="39"/>
      <c r="HS36" s="39"/>
      <c r="HT36" s="39"/>
      <c r="HU36" s="39"/>
      <c r="HV36" s="39"/>
      <c r="HW36" s="39"/>
      <c r="HX36" s="39"/>
      <c r="HY36" s="39"/>
      <c r="HZ36" s="39"/>
      <c r="IA36" s="39"/>
      <c r="IB36" s="39"/>
      <c r="IC36" s="39"/>
      <c r="ID36" s="39"/>
      <c r="IE36" s="39"/>
      <c r="IF36" s="39"/>
      <c r="IG36" s="39"/>
      <c r="IH36" s="52"/>
      <c r="II36" s="52"/>
      <c r="IJ36" s="52"/>
      <c r="IK36" s="52"/>
      <c r="IL36" s="52"/>
      <c r="IM36" s="52"/>
      <c r="IN36" s="52"/>
      <c r="IO36" s="52"/>
      <c r="IP36" s="52"/>
      <c r="IQ36" s="52"/>
      <c r="IR36" s="52"/>
      <c r="IS36" s="52"/>
      <c r="IT36" s="52"/>
      <c r="IU36" s="52"/>
      <c r="IV36" s="52"/>
    </row>
    <row r="37" s="6" customFormat="1" spans="1:256">
      <c r="A37" s="37"/>
      <c r="B37" s="38"/>
      <c r="C37" s="39"/>
      <c r="D37" s="39"/>
      <c r="E37" s="39"/>
      <c r="F37" s="39"/>
      <c r="G37" s="39"/>
      <c r="H37" s="39"/>
      <c r="I37" s="39"/>
      <c r="J37" s="39"/>
      <c r="K37" s="50"/>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52"/>
      <c r="II37" s="52"/>
      <c r="IJ37" s="52"/>
      <c r="IK37" s="52"/>
      <c r="IL37" s="52"/>
      <c r="IM37" s="52"/>
      <c r="IN37" s="52"/>
      <c r="IO37" s="52"/>
      <c r="IP37" s="52"/>
      <c r="IQ37" s="52"/>
      <c r="IR37" s="52"/>
      <c r="IS37" s="52"/>
      <c r="IT37" s="52"/>
      <c r="IU37" s="52"/>
      <c r="IV37" s="52"/>
    </row>
    <row r="38" s="6" customFormat="1" spans="1:256">
      <c r="A38" s="37"/>
      <c r="B38" s="38"/>
      <c r="C38" s="39"/>
      <c r="D38" s="39"/>
      <c r="E38" s="39"/>
      <c r="F38" s="39"/>
      <c r="G38" s="39"/>
      <c r="H38" s="39"/>
      <c r="I38" s="39"/>
      <c r="J38" s="39"/>
      <c r="K38" s="50"/>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52"/>
      <c r="II38" s="52"/>
      <c r="IJ38" s="52"/>
      <c r="IK38" s="52"/>
      <c r="IL38" s="52"/>
      <c r="IM38" s="52"/>
      <c r="IN38" s="52"/>
      <c r="IO38" s="52"/>
      <c r="IP38" s="52"/>
      <c r="IQ38" s="52"/>
      <c r="IR38" s="52"/>
      <c r="IS38" s="52"/>
      <c r="IT38" s="52"/>
      <c r="IU38" s="52"/>
      <c r="IV38" s="52"/>
    </row>
    <row r="39" s="6" customFormat="1" spans="1:256">
      <c r="A39" s="37"/>
      <c r="B39" s="38"/>
      <c r="C39" s="39"/>
      <c r="D39" s="39"/>
      <c r="E39" s="39"/>
      <c r="F39" s="39"/>
      <c r="G39" s="39"/>
      <c r="H39" s="39"/>
      <c r="I39" s="39"/>
      <c r="J39" s="39"/>
      <c r="K39" s="50"/>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52"/>
      <c r="II39" s="52"/>
      <c r="IJ39" s="52"/>
      <c r="IK39" s="52"/>
      <c r="IL39" s="52"/>
      <c r="IM39" s="52"/>
      <c r="IN39" s="52"/>
      <c r="IO39" s="52"/>
      <c r="IP39" s="52"/>
      <c r="IQ39" s="52"/>
      <c r="IR39" s="52"/>
      <c r="IS39" s="52"/>
      <c r="IT39" s="52"/>
      <c r="IU39" s="52"/>
      <c r="IV39" s="52"/>
    </row>
  </sheetData>
  <autoFilter ref="A2:IG30">
    <extLst/>
  </autoFilter>
  <mergeCells count="4">
    <mergeCell ref="A1:K1"/>
    <mergeCell ref="A3:B3"/>
    <mergeCell ref="A4:B4"/>
    <mergeCell ref="A5:B5"/>
  </mergeCells>
  <pageMargins left="0.75" right="0.35" top="0.51" bottom="0.43" header="0.35" footer="0.16"/>
  <pageSetup paperSize="9" fitToHeight="0" orientation="landscape" horizontalDpi="6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大脸猫</cp:lastModifiedBy>
  <dcterms:created xsi:type="dcterms:W3CDTF">2018-08-10T02:23:51Z</dcterms:created>
  <dcterms:modified xsi:type="dcterms:W3CDTF">2020-11-16T09:25:54Z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ubyTemplateID">
    <vt:lpwstr>14</vt:lpwstr>
  </property>
</Properties>
</file>