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 fullCalcOnLoad="1"/>
</workbook>
</file>

<file path=xl/sharedStrings.xml><?xml version="1.0" encoding="utf-8"?>
<sst xmlns="http://schemas.openxmlformats.org/spreadsheetml/2006/main" count="252" uniqueCount="177">
  <si>
    <t>扶沟县2020年统筹整合财政涉农资金分配表</t>
  </si>
  <si>
    <t>序号</t>
  </si>
  <si>
    <t>项目名称</t>
  </si>
  <si>
    <t>项目性质</t>
  </si>
  <si>
    <t>项目牵头单位</t>
  </si>
  <si>
    <t>建设地点</t>
  </si>
  <si>
    <t>主要建设内容</t>
  </si>
  <si>
    <t>绩效目标</t>
  </si>
  <si>
    <t>项目投资规模（万元）</t>
  </si>
  <si>
    <t>指标文号及额度</t>
  </si>
  <si>
    <t>乡镇</t>
  </si>
  <si>
    <t>村</t>
  </si>
  <si>
    <t>合计（基础设施2987.54万元，产业扶贫4865.47万元）</t>
  </si>
  <si>
    <t>2020交通局贫困村基础设施提升工程项目</t>
  </si>
  <si>
    <t>农村基础设施建设</t>
  </si>
  <si>
    <t>交通局</t>
  </si>
  <si>
    <t>为崔桥镇、江村镇、白潭镇、曹里乡、柴岗乡等10个乡镇</t>
  </si>
  <si>
    <t>为崔桥镇、江村镇、白潭镇、曹里乡、柴岗乡等10个乡镇的35个贫困村</t>
  </si>
  <si>
    <t>为崔桥镇、江村镇、白潭镇、曹里乡、柴岗乡等10个乡镇的35个贫困村，新修3-4米宽、厚15厘米C25商砼路48.46千米。</t>
  </si>
  <si>
    <t>该项目实施后，可有效解决崔桥镇、江村镇、白潭镇、曹里乡、柴岗乡等10个乡镇的35个贫困村的行路难问题，收益总人数18448户/79683人，其中贫困对象3206户、12977人。</t>
  </si>
  <si>
    <t>周财预农〔2019〕53号2987.54万元(第一批）</t>
  </si>
  <si>
    <t>2020年大李庄 冯老村产业扶贫蛋鸡养殖项目</t>
  </si>
  <si>
    <t>农业生产发展</t>
  </si>
  <si>
    <t>大李庄</t>
  </si>
  <si>
    <t>冯老</t>
  </si>
  <si>
    <t>蛋鸡养殖产业扶贫基础设施配套项目计划硬化地坪475平方米、修建围墙390米、水电配套等设施建设</t>
  </si>
  <si>
    <t>有效带动贫困户28户126人，增加村集体收入，产权归属贫困村集体所有，壮大贫困村集体经济</t>
  </si>
  <si>
    <t>周财预农〔2020〕6号45万</t>
  </si>
  <si>
    <t>2020崔桥镇产业扶贫奖补资金项目</t>
  </si>
  <si>
    <t>崔桥镇</t>
  </si>
  <si>
    <t>岗子、大刘、古村对3个行政村</t>
  </si>
  <si>
    <t>为崔桥镇岗子、大刘、古村3个村每村新建500立方米冷库1座。</t>
  </si>
  <si>
    <t>项目实施后，可为岗子村、大刘村、古村等3个行政村每年新增村集体收入4.8万元，通过资产收益模式可带动贫困户30户、127人走上产业发展的脱贫道路。</t>
  </si>
  <si>
    <t>周财预农〔2019〕53号60万元</t>
  </si>
  <si>
    <t>2020江村镇产业扶贫资金项目</t>
  </si>
  <si>
    <t>江村镇</t>
  </si>
  <si>
    <t>东冯村、宋庄村、马寺岗3个行政村</t>
  </si>
  <si>
    <t>为江村镇东冯村、宋庄村、马寺岗3个行政村每村新建500立方米冷库1座。为王母村新建10米空气能烘干设备1套。</t>
  </si>
  <si>
    <t>项目实施后，可为东冯村、宋庄村、马寺岗村每个行政村每年新增村集体经济收入1.6万元，可为王母村每年新增村集体经济收入3.2万元，通过资产收益模式可扶持带动贫困户50户，148人走上产业发展的脱贫道路。</t>
  </si>
  <si>
    <t>周财预农〔2019〕53号20万元</t>
  </si>
  <si>
    <t>2020白潭镇产业扶贫资金项目</t>
  </si>
  <si>
    <t>白潭镇</t>
  </si>
  <si>
    <t>宋岗、王村朱寨等6个行政村</t>
  </si>
  <si>
    <t>为白潭镇宋岗、王村朱寨等6个行政村新建钢骨架大棚98.87亩、500立方米冷库立方米冷库4座，10米空气能烘干设备4套。</t>
  </si>
  <si>
    <t>该项目实施后，可为宋岗、王村、朱寨等6个行政村每年新增村集体经济收入19.2万元，可扶持带动贫困户131户、595人（其中：直接扶持11户、50人；通过资产收益模式带动120户、545人）走上产业发展的脱贫道路。</t>
  </si>
  <si>
    <t>周财预农〔2019〕53号210.470431万元；周财预农〔2019〕54号35万元；周财预农〔2019〕51号23.939569万元。</t>
  </si>
  <si>
    <t>2020练寺镇产业扶贫资金项目</t>
  </si>
  <si>
    <t>练寺镇</t>
  </si>
  <si>
    <t>金村</t>
  </si>
  <si>
    <t>为练寺镇金村新建500立方米冷库1座。</t>
  </si>
  <si>
    <t>该项目实施后，可为金村行政村每年新增村集体经济收入1.6万元，通过资产收益模式带动贫困户10户、36人走上产业发展的脱贫道路。</t>
  </si>
  <si>
    <t>2020柴岗乡产业扶贫资金项目</t>
  </si>
  <si>
    <t>柴岗乡</t>
  </si>
  <si>
    <t>小张村、支亭、寺后村、翟楼村等25个行政村</t>
  </si>
  <si>
    <t>为柴岗乡小张村、支亭、寺后村、翟楼村等25个行政村新建日光温室70.5亩。</t>
  </si>
  <si>
    <t>该项目实施后，可为小张村、支亭村、寺后村、翟楼村等25个行政村每年新增村集体经济收入30.08万元，可扶持带动贫困户188户、747人走上产业发展的脱贫道路。</t>
  </si>
  <si>
    <t>周财预农〔2019〕53号358万元</t>
  </si>
  <si>
    <t>2020大新镇产业扶贫资金项目</t>
  </si>
  <si>
    <t>大新镇</t>
  </si>
  <si>
    <t>河业刘村、许楼、陈楼村</t>
  </si>
  <si>
    <t>为河业刘村、许楼、陈楼村等3个行政村新建冷库4座。</t>
  </si>
  <si>
    <t>该项目实施后，可为河业刘村，陈楼村、许楼等3个行政村每年新增村集体经济收入6.4万元，通过资产收益模式可扶持带动贫困户40户、150人走上产业发展的脱贫道路。</t>
  </si>
  <si>
    <t>周财预农〔2020〕17号80万元（中央）</t>
  </si>
  <si>
    <t>2020大李庄乡产业扶贫资金项目</t>
  </si>
  <si>
    <t>中营</t>
  </si>
  <si>
    <t>为中营村建冷库1座。</t>
  </si>
  <si>
    <t>该项目实施后，可为中营行政村每年新增村集体经济收入1.6万元，通过资产收益模式可扶持带动贫困户10户、34人走上产业发展的脱贫道路。</t>
  </si>
  <si>
    <t>周财预农〔2019〕53号18万元；周财预农〔2019〕51号2万元。</t>
  </si>
  <si>
    <t>2020吕潭乡产业扶贫资金项</t>
  </si>
  <si>
    <t>吕潭乡</t>
  </si>
  <si>
    <t>吉唐村、杨村岗村、前河村等10个行政村</t>
  </si>
  <si>
    <t>为吉唐村、杨村岗村、前河村等10个行政村实施产业扶贫奖补资金项目11个，新建钢骨架棚等保护地蔬菜栽培面积71.29亩，新建冷库13座。</t>
  </si>
  <si>
    <t>该项目实施后，可为吉唐村、杨村岗村、前河沿村等10个行政村每年新增村集体经济收入20.8万元，通过资产收益模式可扶持带动贫困户137户、545人走上产业发展的脱贫道路。</t>
  </si>
  <si>
    <t>周财预农〔2020〕17号281万元（中央）</t>
  </si>
  <si>
    <t>2020固城乡大王村等6个行政村钢架棚建设项目</t>
  </si>
  <si>
    <t>固城乡</t>
  </si>
  <si>
    <t>双楼村、大王村</t>
  </si>
  <si>
    <t>在双楼村和大王村新建6米钢架棚保护地蔬菜栽培面积6.3亩、在朱岗村等4个行政村新建8米钢架棚保护地蔬菜栽培面积152亩</t>
  </si>
  <si>
    <t>该项目实施后，直接扶持模式下可为吴伟等3户贫困户每户年均增收2万余元；资产收益模式下可为朱岗村、谢桥村、赵岗村和海岗村4个行政村每年新增村集体经济收入25.66万元，可扶持带动贫困户162户、673人走上产业发展的脱贫道路。</t>
  </si>
  <si>
    <t>周财预农〔2020〕17号321.09万元（省专项）。</t>
  </si>
  <si>
    <t>2020固城乡统筹整合资金冷库建设项目</t>
  </si>
  <si>
    <t>大王村、海岗村、土河</t>
  </si>
  <si>
    <t>在大王村、海岗村、土河村新建容量500立方米冷库3座。</t>
  </si>
  <si>
    <t>该项目实施后，可为大王村、海岗村、土河村等3个行政村每年新增村集体经济收入4.8万元，可扶持带动贫困户30户、126人走上产业发展的脱贫道路。</t>
  </si>
  <si>
    <t>周财预农〔2020〕17号60万元（省专项）。</t>
  </si>
  <si>
    <t>2020固城乡统筹整合资金烘干线建设项目</t>
  </si>
  <si>
    <t>大王村、瓦岗村、立岗村</t>
  </si>
  <si>
    <t>在大王村、瓦岗村、立岗村新建10米空气能烘干线3套。</t>
  </si>
  <si>
    <r>
      <rPr>
        <sz val="10.5"/>
        <color rgb="FF000000"/>
        <rFont val="仿宋_GB2312"/>
        <family val="3"/>
        <charset val="134"/>
      </rPr>
      <t>该项目实施后，可为</t>
    </r>
    <r>
      <rPr>
        <sz val="11"/>
        <color indexed="8"/>
        <rFont val="宋体"/>
        <charset val="134"/>
      </rPr>
      <t>大王村、瓦岗村、立岗村</t>
    </r>
    <r>
      <rPr>
        <sz val="11"/>
        <color indexed="8"/>
        <rFont val="宋体"/>
        <charset val="134"/>
      </rPr>
      <t>等3个行政村每年新增村集体经济收入9.6万元，可扶持带动贫困户60户、205人走上产业发展的脱贫道路。</t>
    </r>
  </si>
  <si>
    <t>周财预农〔2020〕17号120万元（省专项）。</t>
  </si>
  <si>
    <t>2020固城乡来庄村等3个行政村钢架棚建设项目</t>
  </si>
  <si>
    <t>来庄村、尧岗村、固北村</t>
  </si>
  <si>
    <t>在来庄村、尧岗村和固北村实施钢架棚建设项目3个，在来庄村、尧岗村和固北村新建跨度8米钢架棚143亩。</t>
  </si>
  <si>
    <t>该项目实施后，可为来庄村、尧岗村和固北村3个行政村每年新增村集体经济收入24.62万元。可扶持带动贫困户151户，577人走上产业发展的脱贫道路。</t>
  </si>
  <si>
    <t>周财预农〔2020〕17号300.3万元（省专项）。</t>
  </si>
  <si>
    <t>2020固城乡护岭村等5个行政村钢架棚建设项目</t>
  </si>
  <si>
    <t>护岭村、大王村、土河村、枣林村、秦岭村</t>
  </si>
  <si>
    <t>在护岭村、大王村、土河村、枣林村和秦岭村新建8米钢架棚保护地蔬菜栽培面积149亩。</t>
  </si>
  <si>
    <t>该项目实施后，可为护岭村、大王村、土河村、枣林村和秦岭村每年新增村集体经济收入25.2万元。可扶持带动贫困户160户，635人走上产业发展的脱贫道路。</t>
  </si>
  <si>
    <t>周财预农〔2020〕17号16.29万元（中央专项）；周财预农〔2020〕17号296.61万元（省专项）。</t>
  </si>
  <si>
    <t>2020汴岗镇统筹整合资金冷库建设项目</t>
  </si>
  <si>
    <t>汴岗镇</t>
  </si>
  <si>
    <t>贡士庄</t>
  </si>
  <si>
    <t>在汴岗镇贡士庄行政村新建容量为500立方米冷库一座。</t>
  </si>
  <si>
    <t>该项目实施后，可为贡士庄行政村每年新增村集体经济收入1.6万元，可扶持带动贫困户10户，48人走上产业发展的脱贫道路。</t>
  </si>
  <si>
    <t>周财预农〔2020〕17号20万元（中央</t>
  </si>
  <si>
    <t>2020汴岗镇统筹整合资金烘干线建设项目</t>
  </si>
  <si>
    <t>于营村</t>
  </si>
  <si>
    <t>在于营村新建10米空气能烘干设备2套</t>
  </si>
  <si>
    <t>该项目实施后，可为于营行政村每年新增村集体经济收入6.4万元，可扶持带动贫困户40户，172人走上产业发展的脱贫道路。</t>
  </si>
  <si>
    <t>2020汴岗镇统筹整合资金温楼等4个行政村日光温室建设项目</t>
  </si>
  <si>
    <t>温楼、郑湾、城闫村、大胡村</t>
  </si>
  <si>
    <t>在温楼等4个行政村实施日光温室建设项目4个，新建日光温室17座28.05亩。</t>
  </si>
  <si>
    <t>该项目实施后，可为温楼等4个行政村每年新增村集体经济收入13.48万元，可扶持带动贫困户85户，327人走上产业发展的脱贫道路。</t>
  </si>
  <si>
    <t>周财预农〔2020〕17号71.68万元（中央）；周财预农〔2020〕6号96.86万元。</t>
  </si>
  <si>
    <t>2020汴岗镇统筹整合资金强陵岗等3个行政村日光温室建设项目</t>
  </si>
  <si>
    <t>强陵岗、后杨、东桥村</t>
  </si>
  <si>
    <t>在强陵岗等3个行政村实施日光温室建设项目，新建日光温室16座26.08亩。</t>
  </si>
  <si>
    <t>该项目实施后，可为强陵岗等3个行政村每年新增村集体经济收入12.53万元，可扶持带动贫困户80户，304人走上产业发展的脱贫道路。</t>
  </si>
  <si>
    <t>周财预农〔2020〕6号156.68万元。</t>
  </si>
  <si>
    <t>2020汴岗镇统筹整合资金五所楼等2个行政村日光温室建设项目</t>
  </si>
  <si>
    <t>在五所楼等2个行政村实施日光温室建设项目2个，新建日光温室26座40.34亩。</t>
  </si>
  <si>
    <t>该项目实施后，可五所楼和贡士庄两个行政村每年新增村集体经济收入19.38万元，可扶持带动贫困户124户，508人走上产业发展的脱贫道路。</t>
  </si>
  <si>
    <t>周财预农〔2019〕51号40604.31元，周财预农〔2020〕6号14600元，县级配套专项扶贫资金2368695.69元。</t>
  </si>
  <si>
    <t>2020汴岗镇统筹整合张营等7个行政村蔬菜大棚建设项目</t>
  </si>
  <si>
    <t>罗冢村、于营村、张营村、耿家村、刘桥村、首帕郭村、彭头村</t>
  </si>
  <si>
    <t>为张营等7个行政村实施蔬菜大棚建设项目，新建巨型棚6.43亩，日光温室24座39.19亩。</t>
  </si>
  <si>
    <t>该项目实施后，直接扶持模式下可为贫困户罗运红年平均增收2万余元，资产收益模式下可为张营等6个行政村，每年新增村集体经济收入18.83万元，可扶持带动贫困户121户，465人走上产业发展的脱贫道路。</t>
  </si>
  <si>
    <t>周财预农〔2020〕17号238..03万元（中央）。</t>
  </si>
  <si>
    <t>2020包屯镇产业扶贫资金项目</t>
  </si>
  <si>
    <t>包屯镇</t>
  </si>
  <si>
    <t>包屯村、董岗村、董桥村</t>
  </si>
  <si>
    <t>为包屯村、董岗村、董桥村等3个行政村实施蔬菜产业扶贫资金项目，新建保护地栽培蔬菜面积157.66亩。其中，巨型棚85亩，跨度8米钢架棚72.66亩。</t>
  </si>
  <si>
    <t>该项目实施后，可为包屯村，董岗村、董桥村等3个行政村每年新增村集体经济收入19.33万元，可扶持带动贫困户121户、464人走上产业发展的脱贫道路。</t>
  </si>
  <si>
    <t>县配套专项扶贫资金241.82万元。</t>
  </si>
  <si>
    <t>2020韭园镇产业扶贫资金项目</t>
  </si>
  <si>
    <t>韭园镇</t>
  </si>
  <si>
    <t>寨湾村、小王庄村</t>
  </si>
  <si>
    <t>在寨湾村、小王庄村新建钢骨架棚蔬菜面积110亩，其中：在寨湾新建跨度8米钢架棚85亩，在小王庄村新建跨度6米钢架棚25亩。</t>
  </si>
  <si>
    <t>该项目实施后，可为寨湾村，小王庄村每年新增村集体经济收入16.04万元，可扶持带动贫困户101户、301人走上产业发展的脱贫道路。</t>
  </si>
  <si>
    <t>县配套专项扶贫资金200.5万元。</t>
  </si>
  <si>
    <t>2020曹里乡产业扶贫奖补资金项目</t>
  </si>
  <si>
    <t>曹里乡</t>
  </si>
  <si>
    <t>西吴、樊家等26个行政村</t>
  </si>
  <si>
    <t>为曹里乡胡横村、西吴村、游家村、刁湾村、樊家村建设巨型棚蔬菜栽培面积208.8亩，8米钢架棚67.3亩，南北向巨型温棚5.62亩。</t>
  </si>
  <si>
    <t>该项目实施后，可为西吴、樊家等5行政村35户贫困户、164人，走上产业发展的脱贫道路。</t>
  </si>
  <si>
    <t>周财预农〔2019〕53号80万元（中央），周财预农〔2020〕19号20.56万元（中央）</t>
  </si>
  <si>
    <t>2020曹里乡统筹整合资金冷库建设项目</t>
  </si>
  <si>
    <t>西吴、马家村、摆渡口、顾家、樊家</t>
  </si>
  <si>
    <t>在曹里乡西吴、马家村、摆渡口、顾家、樊家等5个行政村新建容量为500立方米冷库5座。</t>
  </si>
  <si>
    <t>该项目实施后，可为西吴、马家村、摆渡口、顾家、樊家等5个行政村每年新增村集体经济收入8万元，可扶持带动50户贫困户、203人走上产业发展的脱贫道路。</t>
  </si>
  <si>
    <t>周财预农〔2020〕19号16.44万元（中央），县级专项83.56万元。</t>
  </si>
  <si>
    <t>2020年扶沟县曹里乡统筹整合资金游家村巨型温棚建设项目</t>
  </si>
  <si>
    <t>游家村</t>
  </si>
  <si>
    <t>在曹里乡游家村新建南北向巨型温棚38.57亩。</t>
  </si>
  <si>
    <r>
      <rPr>
        <sz val="10.5"/>
        <color rgb="FF000000"/>
        <rFont val="仿宋_GB2312"/>
        <family val="3"/>
        <charset val="134"/>
      </rPr>
      <t>该项目实施后，可为游家行政村</t>
    </r>
    <r>
      <rPr>
        <sz val="11"/>
        <color indexed="8"/>
        <rFont val="仿宋_GB2312"/>
        <family val="3"/>
        <charset val="134"/>
      </rPr>
      <t>每年新增村集体经济收入25.43万元，可扶持带动159户贫困户、589人走上</t>
    </r>
    <r>
      <rPr>
        <sz val="11"/>
        <color indexed="8"/>
        <rFont val="仿宋_GB2312"/>
        <family val="3"/>
        <charset val="134"/>
      </rPr>
      <t>产业发展的脱贫道路。</t>
    </r>
  </si>
  <si>
    <t>县级专项317.81万元。</t>
  </si>
  <si>
    <t>2020曹里乡统筹整合资金刁湾等12个行政村蔬菜大棚建设项目</t>
  </si>
  <si>
    <t>马家村、摆渡口村、胡横村、东吴村、黄家村、牛信村、杜家村、刁湾村、宁家村、关家村、徐家村、马集村</t>
  </si>
  <si>
    <t>在曹里乡刁湾村新建南北向巨型温棚13.82亩，巨型棚245.8亩。</t>
  </si>
  <si>
    <t>该项目实施后，可为刁湾、马家等12个行政村每年新增村集体经济收入29.77万元，可扶持带动187户贫困户、656人走上产业发展的脱贫道路。</t>
  </si>
  <si>
    <t>周财预农[2020]21号200万元。（第一批）</t>
  </si>
  <si>
    <t>2020曹里乡统筹整合资金西吴等10个村巨型棚建设项目</t>
  </si>
  <si>
    <t>西吴村、跨李庄村、呼庄村、刘家村、晋岗李村、曹里村、邹家村、秦岗村、顾家村、刁陵村</t>
  </si>
  <si>
    <t>在西吴村、呼庄村、跨李庄等10个村实施巨型棚项目，新建巨型棚面积314.12亩。</t>
  </si>
  <si>
    <r>
      <rPr>
        <sz val="10.5"/>
        <color rgb="FF000000"/>
        <rFont val="仿宋_GB2312"/>
        <family val="3"/>
        <charset val="134"/>
      </rPr>
      <t>该项目实施后，可为西吴村、呼庄村等10个行政村每年</t>
    </r>
    <r>
      <rPr>
        <sz val="11"/>
        <color indexed="8"/>
        <rFont val="仿宋_GB2312"/>
        <family val="3"/>
        <charset val="134"/>
      </rPr>
      <t>新增村集体经济收入26.39万元，可扶持带动164户贫困户、653人走上</t>
    </r>
    <r>
      <rPr>
        <sz val="11"/>
        <color indexed="8"/>
        <rFont val="仿宋_GB2312"/>
        <family val="3"/>
        <charset val="134"/>
      </rPr>
      <t>产业发展的脱贫道路。</t>
    </r>
  </si>
  <si>
    <t>周财预农[2020]21号159万元。（第一批）</t>
  </si>
  <si>
    <t>2020曹里乡统筹整合资金樊家行政村蔬菜大棚建设项目</t>
  </si>
  <si>
    <t>樊家村</t>
  </si>
  <si>
    <t>在曹里乡樊家村新建南北向巨型温棚17亩、巨型棚150亩。</t>
  </si>
  <si>
    <r>
      <rPr>
        <sz val="10.5"/>
        <color rgb="FF000000"/>
        <rFont val="仿宋_GB2312"/>
        <family val="3"/>
        <charset val="134"/>
      </rPr>
      <t>该项目实施后，可为樊家行政村</t>
    </r>
    <r>
      <rPr>
        <sz val="11"/>
        <color indexed="8"/>
        <rFont val="仿宋_GB2312"/>
        <family val="3"/>
        <charset val="134"/>
      </rPr>
      <t>每年新增村集体经济收入23.81万元，可扶持带动149户贫困户、672人走上</t>
    </r>
    <r>
      <rPr>
        <sz val="11"/>
        <color indexed="8"/>
        <rFont val="仿宋_GB2312"/>
        <family val="3"/>
        <charset val="134"/>
      </rPr>
      <t>产业发展的脱贫道路。</t>
    </r>
  </si>
  <si>
    <t>县级专项184.440431万元。（第一批）</t>
  </si>
  <si>
    <t>2020曹里乡统筹整合资金王家村和韩家村蔬菜大棚建设项目</t>
  </si>
  <si>
    <t>韩家村、王家村</t>
  </si>
  <si>
    <t>在王家村新建8米钢架棚87.6亩，韩家村新建巨型棚40亩。</t>
  </si>
  <si>
    <t>该项目实施后，可为王家村和韩家村每年新增村集体经济收入18.08万元，可扶持带动113户贫困户、396人走上产业发展的脱贫道路。</t>
  </si>
  <si>
    <t>周财预农〔2020〕23号（第一批）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</si>
</sst>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仿宋_GB2312"/>
      <family val="3"/>
      <charset val="134"/>
    </font>
    <font>
      <sz val="9"/>
      <name val="仿宋_GB2312"/>
      <family val="3"/>
      <charset val="134"/>
    </font>
    <font>
      <sz val="10.5"/>
      <color rgb="FF000000"/>
      <name val="仿宋_GB2312"/>
      <family val="3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4" borderId="7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/>
    </xf>
    <xf numFmtId="0" fontId="5" fillId="0" borderId="1" xfId="49" applyFont="1" applyFill="1" applyBorder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/>
    </xf>
    <xf numFmtId="176" fontId="2" fillId="0" borderId="0" xfId="49" applyNumberFormat="1" applyFont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zoomScale="90" zoomScaleNormal="90" workbookViewId="0">
      <selection activeCell="G5" sqref="G5"/>
    </sheetView>
  </sheetViews>
  <sheetFormatPr defaultColWidth="9" defaultRowHeight="14.25"/>
  <cols>
    <col min="1" max="1" width="5.46666666666667" style="1" customWidth="1"/>
    <col min="2" max="2" width="9" style="1"/>
    <col min="3" max="3" width="7.825" style="1" customWidth="1"/>
    <col min="4" max="4" width="6.94166666666667" style="3" customWidth="1"/>
    <col min="5" max="5" width="8.9" style="1" customWidth="1"/>
    <col min="6" max="6" width="9" style="1"/>
    <col min="7" max="7" width="22.0416666666667" style="1" customWidth="1"/>
    <col min="8" max="8" width="21.25" style="1" customWidth="1"/>
    <col min="9" max="9" width="7.35833333333333" style="1" customWidth="1"/>
    <col min="10" max="10" width="18.5" style="1" customWidth="1"/>
    <col min="11" max="193" width="9" style="1"/>
  </cols>
  <sheetData>
    <row r="1" s="1" customFormat="1" ht="27" spans="1:10">
      <c r="A1" s="4" t="s">
        <v>0</v>
      </c>
      <c r="B1" s="4"/>
      <c r="C1" s="5"/>
      <c r="D1" s="6"/>
      <c r="E1" s="4"/>
      <c r="F1" s="4"/>
      <c r="G1" s="4"/>
      <c r="H1" s="4"/>
      <c r="I1" s="19"/>
      <c r="J1" s="20"/>
    </row>
    <row r="2" s="1" customFormat="1" ht="22" customHeight="1" spans="1:10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9"/>
      <c r="G2" s="8" t="s">
        <v>6</v>
      </c>
      <c r="H2" s="8" t="s">
        <v>7</v>
      </c>
      <c r="I2" s="21" t="s">
        <v>8</v>
      </c>
      <c r="J2" s="21" t="s">
        <v>9</v>
      </c>
    </row>
    <row r="3" s="1" customFormat="1" ht="27" customHeight="1" spans="1:10">
      <c r="A3" s="7"/>
      <c r="B3" s="7"/>
      <c r="C3" s="8"/>
      <c r="D3" s="9"/>
      <c r="E3" s="8" t="s">
        <v>10</v>
      </c>
      <c r="F3" s="8" t="s">
        <v>11</v>
      </c>
      <c r="G3" s="8"/>
      <c r="H3" s="8"/>
      <c r="I3" s="21"/>
      <c r="J3" s="21"/>
    </row>
    <row r="4" s="1" customFormat="1" ht="38" customHeight="1" spans="1:10">
      <c r="A4" s="7"/>
      <c r="B4" s="11" t="s">
        <v>12</v>
      </c>
      <c r="C4" s="12"/>
      <c r="D4" s="12"/>
      <c r="E4" s="12"/>
      <c r="F4" s="12"/>
      <c r="G4" s="12"/>
      <c r="H4" s="13"/>
      <c r="I4" s="21">
        <f>SUM(I5:I34)</f>
        <v>7853.010431</v>
      </c>
      <c r="J4" s="21"/>
    </row>
    <row r="5" s="2" customFormat="1" ht="149" customHeight="1" spans="1:10">
      <c r="A5" s="14">
        <v>1</v>
      </c>
      <c r="B5" s="15" t="s">
        <v>13</v>
      </c>
      <c r="C5" s="15" t="s">
        <v>14</v>
      </c>
      <c r="D5" s="16" t="s">
        <v>15</v>
      </c>
      <c r="E5" s="15" t="s">
        <v>16</v>
      </c>
      <c r="F5" s="15" t="s">
        <v>17</v>
      </c>
      <c r="G5" s="14" t="s">
        <v>18</v>
      </c>
      <c r="H5" s="17" t="s">
        <v>19</v>
      </c>
      <c r="I5" s="22">
        <v>2987.54</v>
      </c>
      <c r="J5" s="23" t="s">
        <v>20</v>
      </c>
    </row>
    <row r="6" s="2" customFormat="1" ht="149" customHeight="1" spans="1:10">
      <c r="A6" s="14">
        <v>2</v>
      </c>
      <c r="B6" s="15" t="s">
        <v>21</v>
      </c>
      <c r="C6" s="15" t="s">
        <v>22</v>
      </c>
      <c r="D6" s="16" t="s">
        <v>23</v>
      </c>
      <c r="E6" s="15" t="s">
        <v>23</v>
      </c>
      <c r="F6" s="15" t="s">
        <v>24</v>
      </c>
      <c r="G6" s="14" t="s">
        <v>25</v>
      </c>
      <c r="H6" s="17" t="s">
        <v>26</v>
      </c>
      <c r="I6" s="22">
        <v>45</v>
      </c>
      <c r="J6" s="23" t="s">
        <v>27</v>
      </c>
    </row>
    <row r="7" s="2" customFormat="1" ht="149" customHeight="1" spans="1:10">
      <c r="A7" s="14">
        <v>3</v>
      </c>
      <c r="B7" s="15" t="s">
        <v>28</v>
      </c>
      <c r="C7" s="15" t="s">
        <v>22</v>
      </c>
      <c r="D7" s="16" t="s">
        <v>29</v>
      </c>
      <c r="E7" s="16" t="s">
        <v>29</v>
      </c>
      <c r="F7" s="15" t="s">
        <v>30</v>
      </c>
      <c r="G7" s="14" t="s">
        <v>31</v>
      </c>
      <c r="H7" s="17" t="s">
        <v>32</v>
      </c>
      <c r="I7" s="22">
        <v>60</v>
      </c>
      <c r="J7" s="23" t="s">
        <v>33</v>
      </c>
    </row>
    <row r="8" s="2" customFormat="1" ht="149" customHeight="1" spans="1:10">
      <c r="A8" s="14">
        <v>4</v>
      </c>
      <c r="B8" s="15" t="s">
        <v>34</v>
      </c>
      <c r="C8" s="15" t="s">
        <v>22</v>
      </c>
      <c r="D8" s="16" t="s">
        <v>35</v>
      </c>
      <c r="E8" s="16" t="s">
        <v>35</v>
      </c>
      <c r="F8" s="15" t="s">
        <v>36</v>
      </c>
      <c r="G8" s="14" t="s">
        <v>37</v>
      </c>
      <c r="H8" s="17" t="s">
        <v>38</v>
      </c>
      <c r="I8" s="22">
        <v>20</v>
      </c>
      <c r="J8" s="23" t="s">
        <v>39</v>
      </c>
    </row>
    <row r="9" s="2" customFormat="1" ht="149" customHeight="1" spans="1:10">
      <c r="A9" s="14">
        <v>5</v>
      </c>
      <c r="B9" s="15" t="s">
        <v>40</v>
      </c>
      <c r="C9" s="15" t="s">
        <v>22</v>
      </c>
      <c r="D9" s="16" t="s">
        <v>41</v>
      </c>
      <c r="E9" s="16" t="s">
        <v>41</v>
      </c>
      <c r="F9" s="15" t="s">
        <v>42</v>
      </c>
      <c r="G9" s="14" t="s">
        <v>43</v>
      </c>
      <c r="H9" s="17" t="s">
        <v>44</v>
      </c>
      <c r="I9" s="22">
        <v>269.41</v>
      </c>
      <c r="J9" s="23" t="s">
        <v>45</v>
      </c>
    </row>
    <row r="10" s="2" customFormat="1" ht="149" customHeight="1" spans="1:10">
      <c r="A10" s="14">
        <v>6</v>
      </c>
      <c r="B10" s="15" t="s">
        <v>46</v>
      </c>
      <c r="C10" s="15" t="s">
        <v>22</v>
      </c>
      <c r="D10" s="16" t="s">
        <v>47</v>
      </c>
      <c r="E10" s="16" t="s">
        <v>47</v>
      </c>
      <c r="F10" s="15" t="s">
        <v>48</v>
      </c>
      <c r="G10" s="14" t="s">
        <v>49</v>
      </c>
      <c r="H10" s="17" t="s">
        <v>50</v>
      </c>
      <c r="I10" s="22">
        <v>20</v>
      </c>
      <c r="J10" s="23" t="s">
        <v>39</v>
      </c>
    </row>
    <row r="11" s="2" customFormat="1" ht="149" customHeight="1" spans="1:10">
      <c r="A11" s="14">
        <v>7</v>
      </c>
      <c r="B11" s="15" t="s">
        <v>51</v>
      </c>
      <c r="C11" s="15" t="s">
        <v>22</v>
      </c>
      <c r="D11" s="15" t="s">
        <v>52</v>
      </c>
      <c r="E11" s="15" t="s">
        <v>52</v>
      </c>
      <c r="F11" s="15" t="s">
        <v>53</v>
      </c>
      <c r="G11" s="18" t="s">
        <v>54</v>
      </c>
      <c r="H11" s="17" t="s">
        <v>55</v>
      </c>
      <c r="I11" s="22">
        <v>358</v>
      </c>
      <c r="J11" s="22" t="s">
        <v>56</v>
      </c>
    </row>
    <row r="12" s="2" customFormat="1" ht="149" customHeight="1" spans="1:10">
      <c r="A12" s="14">
        <v>8</v>
      </c>
      <c r="B12" s="15" t="s">
        <v>57</v>
      </c>
      <c r="C12" s="15" t="s">
        <v>22</v>
      </c>
      <c r="D12" s="16" t="s">
        <v>58</v>
      </c>
      <c r="E12" s="15" t="s">
        <v>58</v>
      </c>
      <c r="F12" s="15" t="s">
        <v>59</v>
      </c>
      <c r="G12" s="14" t="s">
        <v>60</v>
      </c>
      <c r="H12" s="17" t="s">
        <v>61</v>
      </c>
      <c r="I12" s="22">
        <v>80</v>
      </c>
      <c r="J12" s="23" t="s">
        <v>62</v>
      </c>
    </row>
    <row r="13" s="2" customFormat="1" ht="149" customHeight="1" spans="1:10">
      <c r="A13" s="14">
        <v>9</v>
      </c>
      <c r="B13" s="15" t="s">
        <v>63</v>
      </c>
      <c r="C13" s="15" t="s">
        <v>22</v>
      </c>
      <c r="D13" s="16" t="s">
        <v>23</v>
      </c>
      <c r="E13" s="15" t="s">
        <v>23</v>
      </c>
      <c r="F13" s="15" t="s">
        <v>64</v>
      </c>
      <c r="G13" s="14" t="s">
        <v>65</v>
      </c>
      <c r="H13" s="17" t="s">
        <v>66</v>
      </c>
      <c r="I13" s="22">
        <v>20</v>
      </c>
      <c r="J13" s="23" t="s">
        <v>67</v>
      </c>
    </row>
    <row r="14" s="2" customFormat="1" ht="149" customHeight="1" spans="1:10">
      <c r="A14" s="14">
        <v>10</v>
      </c>
      <c r="B14" s="15" t="s">
        <v>68</v>
      </c>
      <c r="C14" s="15" t="s">
        <v>22</v>
      </c>
      <c r="D14" s="16" t="s">
        <v>69</v>
      </c>
      <c r="E14" s="15" t="s">
        <v>69</v>
      </c>
      <c r="F14" s="15" t="s">
        <v>70</v>
      </c>
      <c r="G14" s="14" t="s">
        <v>71</v>
      </c>
      <c r="H14" s="17" t="s">
        <v>72</v>
      </c>
      <c r="I14" s="22">
        <v>281</v>
      </c>
      <c r="J14" s="23" t="s">
        <v>73</v>
      </c>
    </row>
    <row r="15" s="2" customFormat="1" ht="149" customHeight="1" spans="1:10">
      <c r="A15" s="14">
        <v>11</v>
      </c>
      <c r="B15" s="15" t="s">
        <v>74</v>
      </c>
      <c r="C15" s="15" t="s">
        <v>22</v>
      </c>
      <c r="D15" s="16" t="s">
        <v>75</v>
      </c>
      <c r="E15" s="15" t="s">
        <v>75</v>
      </c>
      <c r="F15" s="15" t="s">
        <v>76</v>
      </c>
      <c r="G15" s="14" t="s">
        <v>77</v>
      </c>
      <c r="H15" s="17" t="s">
        <v>78</v>
      </c>
      <c r="I15" s="22">
        <v>321.09</v>
      </c>
      <c r="J15" s="23" t="s">
        <v>79</v>
      </c>
    </row>
    <row r="16" s="2" customFormat="1" ht="149" customHeight="1" spans="1:10">
      <c r="A16" s="14">
        <v>12</v>
      </c>
      <c r="B16" s="15" t="s">
        <v>80</v>
      </c>
      <c r="C16" s="15" t="s">
        <v>22</v>
      </c>
      <c r="D16" s="16" t="s">
        <v>75</v>
      </c>
      <c r="E16" s="15" t="s">
        <v>75</v>
      </c>
      <c r="F16" s="15" t="s">
        <v>81</v>
      </c>
      <c r="G16" s="14" t="s">
        <v>82</v>
      </c>
      <c r="H16" s="17" t="s">
        <v>83</v>
      </c>
      <c r="I16" s="22">
        <v>60</v>
      </c>
      <c r="J16" s="23" t="s">
        <v>84</v>
      </c>
    </row>
    <row r="17" s="2" customFormat="1" ht="149" customHeight="1" spans="1:10">
      <c r="A17" s="14">
        <v>13</v>
      </c>
      <c r="B17" s="15" t="s">
        <v>85</v>
      </c>
      <c r="C17" s="15" t="s">
        <v>22</v>
      </c>
      <c r="D17" s="16" t="s">
        <v>75</v>
      </c>
      <c r="E17" s="15" t="s">
        <v>75</v>
      </c>
      <c r="F17" s="15" t="s">
        <v>86</v>
      </c>
      <c r="G17" s="14" t="s">
        <v>87</v>
      </c>
      <c r="H17" s="17" t="s">
        <v>88</v>
      </c>
      <c r="I17" s="22">
        <v>120</v>
      </c>
      <c r="J17" s="23" t="s">
        <v>89</v>
      </c>
    </row>
    <row r="18" s="2" customFormat="1" ht="149" customHeight="1" spans="1:10">
      <c r="A18" s="14">
        <v>14</v>
      </c>
      <c r="B18" s="15" t="s">
        <v>90</v>
      </c>
      <c r="C18" s="15" t="s">
        <v>22</v>
      </c>
      <c r="D18" s="16" t="s">
        <v>75</v>
      </c>
      <c r="E18" s="15" t="s">
        <v>75</v>
      </c>
      <c r="F18" s="15" t="s">
        <v>91</v>
      </c>
      <c r="G18" s="14" t="s">
        <v>92</v>
      </c>
      <c r="H18" s="17" t="s">
        <v>93</v>
      </c>
      <c r="I18" s="22">
        <v>300.3</v>
      </c>
      <c r="J18" s="23" t="s">
        <v>94</v>
      </c>
    </row>
    <row r="19" s="2" customFormat="1" ht="149" customHeight="1" spans="1:10">
      <c r="A19" s="14">
        <v>15</v>
      </c>
      <c r="B19" s="15" t="s">
        <v>95</v>
      </c>
      <c r="C19" s="15" t="s">
        <v>22</v>
      </c>
      <c r="D19" s="16" t="s">
        <v>75</v>
      </c>
      <c r="E19" s="15" t="s">
        <v>75</v>
      </c>
      <c r="F19" s="15" t="s">
        <v>96</v>
      </c>
      <c r="G19" s="14" t="s">
        <v>97</v>
      </c>
      <c r="H19" s="17" t="s">
        <v>98</v>
      </c>
      <c r="I19" s="22">
        <v>312.9</v>
      </c>
      <c r="J19" s="23" t="s">
        <v>99</v>
      </c>
    </row>
    <row r="20" s="2" customFormat="1" ht="149" customHeight="1" spans="1:10">
      <c r="A20" s="14">
        <v>16</v>
      </c>
      <c r="B20" s="15" t="s">
        <v>100</v>
      </c>
      <c r="C20" s="15" t="s">
        <v>22</v>
      </c>
      <c r="D20" s="16" t="s">
        <v>101</v>
      </c>
      <c r="E20" s="15" t="s">
        <v>101</v>
      </c>
      <c r="F20" s="15" t="s">
        <v>102</v>
      </c>
      <c r="G20" s="14" t="s">
        <v>103</v>
      </c>
      <c r="H20" s="17" t="s">
        <v>104</v>
      </c>
      <c r="I20" s="22">
        <v>20</v>
      </c>
      <c r="J20" s="23" t="s">
        <v>105</v>
      </c>
    </row>
    <row r="21" s="2" customFormat="1" ht="149" customHeight="1" spans="1:10">
      <c r="A21" s="14">
        <v>17</v>
      </c>
      <c r="B21" s="15" t="s">
        <v>106</v>
      </c>
      <c r="C21" s="15" t="s">
        <v>22</v>
      </c>
      <c r="D21" s="16" t="s">
        <v>101</v>
      </c>
      <c r="E21" s="15" t="s">
        <v>101</v>
      </c>
      <c r="F21" s="15" t="s">
        <v>107</v>
      </c>
      <c r="G21" s="14" t="s">
        <v>108</v>
      </c>
      <c r="H21" s="17" t="s">
        <v>109</v>
      </c>
      <c r="I21" s="22">
        <v>80</v>
      </c>
      <c r="J21" s="23" t="s">
        <v>62</v>
      </c>
    </row>
    <row r="22" s="2" customFormat="1" ht="149" customHeight="1" spans="1:10">
      <c r="A22" s="14">
        <v>18</v>
      </c>
      <c r="B22" s="15" t="s">
        <v>110</v>
      </c>
      <c r="C22" s="15" t="s">
        <v>22</v>
      </c>
      <c r="D22" s="16" t="s">
        <v>101</v>
      </c>
      <c r="E22" s="15" t="s">
        <v>101</v>
      </c>
      <c r="F22" s="15" t="s">
        <v>111</v>
      </c>
      <c r="G22" s="14" t="s">
        <v>112</v>
      </c>
      <c r="H22" s="17" t="s">
        <v>113</v>
      </c>
      <c r="I22" s="22">
        <v>168.54</v>
      </c>
      <c r="J22" s="23" t="s">
        <v>114</v>
      </c>
    </row>
    <row r="23" s="2" customFormat="1" ht="149" customHeight="1" spans="1:10">
      <c r="A23" s="14">
        <v>19</v>
      </c>
      <c r="B23" s="15" t="s">
        <v>115</v>
      </c>
      <c r="C23" s="15" t="s">
        <v>22</v>
      </c>
      <c r="D23" s="16" t="s">
        <v>101</v>
      </c>
      <c r="E23" s="15" t="s">
        <v>101</v>
      </c>
      <c r="F23" s="15" t="s">
        <v>116</v>
      </c>
      <c r="G23" s="14" t="s">
        <v>117</v>
      </c>
      <c r="H23" s="17" t="s">
        <v>118</v>
      </c>
      <c r="I23" s="22">
        <v>156.68</v>
      </c>
      <c r="J23" s="23" t="s">
        <v>119</v>
      </c>
    </row>
    <row r="24" s="2" customFormat="1" ht="149" customHeight="1" spans="1:10">
      <c r="A24" s="14">
        <v>20</v>
      </c>
      <c r="B24" s="15" t="s">
        <v>120</v>
      </c>
      <c r="C24" s="15" t="s">
        <v>22</v>
      </c>
      <c r="D24" s="16" t="s">
        <v>101</v>
      </c>
      <c r="E24" s="15" t="s">
        <v>101</v>
      </c>
      <c r="F24" s="15"/>
      <c r="G24" s="14" t="s">
        <v>121</v>
      </c>
      <c r="H24" s="17" t="s">
        <v>122</v>
      </c>
      <c r="I24" s="22">
        <v>242.39</v>
      </c>
      <c r="J24" s="23" t="s">
        <v>123</v>
      </c>
    </row>
    <row r="25" s="2" customFormat="1" ht="149" customHeight="1" spans="1:10">
      <c r="A25" s="14">
        <v>21</v>
      </c>
      <c r="B25" s="15" t="s">
        <v>124</v>
      </c>
      <c r="C25" s="15" t="s">
        <v>22</v>
      </c>
      <c r="D25" s="16" t="s">
        <v>101</v>
      </c>
      <c r="E25" s="15" t="s">
        <v>101</v>
      </c>
      <c r="F25" s="15" t="s">
        <v>125</v>
      </c>
      <c r="G25" s="14" t="s">
        <v>126</v>
      </c>
      <c r="H25" s="17" t="s">
        <v>127</v>
      </c>
      <c r="I25" s="22">
        <v>238.03</v>
      </c>
      <c r="J25" s="23" t="s">
        <v>128</v>
      </c>
    </row>
    <row r="26" s="2" customFormat="1" ht="149" customHeight="1" spans="1:10">
      <c r="A26" s="14">
        <v>22</v>
      </c>
      <c r="B26" s="15" t="s">
        <v>129</v>
      </c>
      <c r="C26" s="15" t="s">
        <v>22</v>
      </c>
      <c r="D26" s="16" t="s">
        <v>130</v>
      </c>
      <c r="E26" s="15" t="s">
        <v>130</v>
      </c>
      <c r="F26" s="15" t="s">
        <v>131</v>
      </c>
      <c r="G26" s="14" t="s">
        <v>132</v>
      </c>
      <c r="H26" s="17" t="s">
        <v>133</v>
      </c>
      <c r="I26" s="22">
        <v>241.82</v>
      </c>
      <c r="J26" s="23" t="s">
        <v>134</v>
      </c>
    </row>
    <row r="27" s="2" customFormat="1" ht="149" customHeight="1" spans="1:10">
      <c r="A27" s="14">
        <v>23</v>
      </c>
      <c r="B27" s="15" t="s">
        <v>135</v>
      </c>
      <c r="C27" s="15" t="s">
        <v>22</v>
      </c>
      <c r="D27" s="16" t="s">
        <v>136</v>
      </c>
      <c r="E27" s="15" t="s">
        <v>136</v>
      </c>
      <c r="F27" s="15" t="s">
        <v>137</v>
      </c>
      <c r="G27" s="14" t="s">
        <v>138</v>
      </c>
      <c r="H27" s="17" t="s">
        <v>139</v>
      </c>
      <c r="I27" s="22">
        <v>200.5</v>
      </c>
      <c r="J27" s="23" t="s">
        <v>140</v>
      </c>
    </row>
    <row r="28" s="2" customFormat="1" ht="149" customHeight="1" spans="1:10">
      <c r="A28" s="14">
        <v>24</v>
      </c>
      <c r="B28" s="15" t="s">
        <v>141</v>
      </c>
      <c r="C28" s="15" t="s">
        <v>22</v>
      </c>
      <c r="D28" s="16" t="s">
        <v>142</v>
      </c>
      <c r="E28" s="15" t="s">
        <v>142</v>
      </c>
      <c r="F28" s="15" t="s">
        <v>143</v>
      </c>
      <c r="G28" s="14" t="s">
        <v>144</v>
      </c>
      <c r="H28" s="17" t="s">
        <v>145</v>
      </c>
      <c r="I28" s="22">
        <v>100.56</v>
      </c>
      <c r="J28" s="23" t="s">
        <v>146</v>
      </c>
    </row>
    <row r="29" s="2" customFormat="1" ht="149" customHeight="1" spans="1:10">
      <c r="A29" s="14">
        <v>25</v>
      </c>
      <c r="B29" s="15" t="s">
        <v>147</v>
      </c>
      <c r="C29" s="15" t="s">
        <v>22</v>
      </c>
      <c r="D29" s="16" t="s">
        <v>142</v>
      </c>
      <c r="E29" s="15" t="s">
        <v>142</v>
      </c>
      <c r="F29" s="15" t="s">
        <v>148</v>
      </c>
      <c r="G29" s="14" t="s">
        <v>149</v>
      </c>
      <c r="H29" s="17" t="s">
        <v>150</v>
      </c>
      <c r="I29" s="22">
        <v>100</v>
      </c>
      <c r="J29" s="23" t="s">
        <v>151</v>
      </c>
    </row>
    <row r="30" s="2" customFormat="1" ht="149" customHeight="1" spans="1:10">
      <c r="A30" s="14">
        <v>26</v>
      </c>
      <c r="B30" s="15" t="s">
        <v>152</v>
      </c>
      <c r="C30" s="15" t="s">
        <v>22</v>
      </c>
      <c r="D30" s="16" t="s">
        <v>142</v>
      </c>
      <c r="E30" s="15" t="s">
        <v>142</v>
      </c>
      <c r="F30" s="15" t="s">
        <v>153</v>
      </c>
      <c r="G30" s="14" t="s">
        <v>154</v>
      </c>
      <c r="H30" s="17" t="s">
        <v>155</v>
      </c>
      <c r="I30" s="22">
        <v>317.81</v>
      </c>
      <c r="J30" s="23" t="s">
        <v>156</v>
      </c>
    </row>
    <row r="31" s="2" customFormat="1" ht="149" customHeight="1" spans="1:10">
      <c r="A31" s="14">
        <v>27</v>
      </c>
      <c r="B31" s="15" t="s">
        <v>157</v>
      </c>
      <c r="C31" s="15" t="s">
        <v>22</v>
      </c>
      <c r="D31" s="16" t="s">
        <v>142</v>
      </c>
      <c r="E31" s="15" t="s">
        <v>142</v>
      </c>
      <c r="F31" s="15" t="s">
        <v>158</v>
      </c>
      <c r="G31" s="14" t="s">
        <v>159</v>
      </c>
      <c r="H31" s="17" t="s">
        <v>160</v>
      </c>
      <c r="I31" s="22">
        <v>200</v>
      </c>
      <c r="J31" s="23" t="s">
        <v>161</v>
      </c>
    </row>
    <row r="32" s="2" customFormat="1" ht="149" customHeight="1" spans="1:10">
      <c r="A32" s="14">
        <v>28</v>
      </c>
      <c r="B32" s="15" t="s">
        <v>162</v>
      </c>
      <c r="C32" s="15" t="s">
        <v>22</v>
      </c>
      <c r="D32" s="16" t="s">
        <v>142</v>
      </c>
      <c r="E32" s="15" t="s">
        <v>142</v>
      </c>
      <c r="F32" s="15" t="s">
        <v>163</v>
      </c>
      <c r="G32" s="14" t="s">
        <v>164</v>
      </c>
      <c r="H32" s="17" t="s">
        <v>165</v>
      </c>
      <c r="I32" s="22">
        <v>159</v>
      </c>
      <c r="J32" s="23" t="s">
        <v>166</v>
      </c>
    </row>
    <row r="33" s="2" customFormat="1" ht="149" customHeight="1" spans="1:10">
      <c r="A33" s="14">
        <v>29</v>
      </c>
      <c r="B33" s="15" t="s">
        <v>167</v>
      </c>
      <c r="C33" s="15" t="s">
        <v>22</v>
      </c>
      <c r="D33" s="16" t="s">
        <v>142</v>
      </c>
      <c r="E33" s="15" t="s">
        <v>142</v>
      </c>
      <c r="F33" s="15" t="s">
        <v>168</v>
      </c>
      <c r="G33" s="14" t="s">
        <v>169</v>
      </c>
      <c r="H33" s="17" t="s">
        <v>170</v>
      </c>
      <c r="I33" s="22">
        <v>184.440431</v>
      </c>
      <c r="J33" s="23" t="s">
        <v>171</v>
      </c>
    </row>
    <row r="34" s="2" customFormat="1" ht="149" customHeight="1" spans="1:10">
      <c r="A34" s="14">
        <v>30</v>
      </c>
      <c r="B34" s="15" t="s">
        <v>172</v>
      </c>
      <c r="C34" s="15" t="s">
        <v>22</v>
      </c>
      <c r="D34" s="16" t="s">
        <v>142</v>
      </c>
      <c r="E34" s="15" t="s">
        <v>142</v>
      </c>
      <c r="F34" s="15" t="s">
        <v>173</v>
      </c>
      <c r="G34" s="14" t="s">
        <v>174</v>
      </c>
      <c r="H34" s="17" t="s">
        <v>175</v>
      </c>
      <c r="I34" s="22">
        <v>188</v>
      </c>
      <c r="J34" s="23" t="s">
        <v>176</v>
      </c>
    </row>
  </sheetData>
  <mergeCells count="11">
    <mergeCell ref="A1:J1"/>
    <mergeCell ref="E2:F2"/>
    <mergeCell ref="B4:H4"/>
    <mergeCell ref="A2:A3"/>
    <mergeCell ref="B2:B3"/>
    <mergeCell ref="C2:C3"/>
    <mergeCell ref="D2:D3"/>
    <mergeCell ref="G2:G3"/>
    <mergeCell ref="H2:H3"/>
    <mergeCell ref="I2:I3"/>
    <mergeCell ref="J2:J3"/>
  </mergeCells>
  <dataValidations count="2">
    <dataValidation type="list" allowBlank="1" showInputMessage="1" showErrorMessage="1" errorTitle="超出范围。" error="请在下拉菜单中选择。" sqref="C3 C4">
      <formula1/>
    </dataValidation>
    <dataValidation type="list" allowBlank="1" showInputMessage="1" showErrorMessage="1" sqref="C5 C6 C9 C10 C15 C16 C17 C20 C21 C22 C23 C28 C29 C30 C31 C32 C7:C8 C11:C14 C18:C19 C24:C25 C26:C27 C33:C34">
      <formula1>"农业生产发展,农村基础设施建设,农村人居环境公共设施整治,农村基础公共服务设施建设"</formula1>
    </dataValidation>
  </dataValidations>
  <pageMargins left="0.47" right="0.39" top="1" bottom="1" header="0.51" footer="0.51"/>
  <pageSetup paperSize="9" scale="75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大脸猫</cp:lastModifiedBy>
  <dcterms:created xsi:type="dcterms:W3CDTF">2020-07-08T08:30:26Z</dcterms:created>
  <dcterms:modified xsi:type="dcterms:W3CDTF">2020-11-25T02:48:05Z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