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Sheet1!$A$4:$AB$43</definedName>
    <definedName name="_xlnm.Print_Titles" localSheetId="0">Sheet1!$1:$4</definedName>
  </definedNames>
  <calcPr calcId="144525" fullCalcOnLoad="1"/>
</workbook>
</file>

<file path=xl/sharedStrings.xml><?xml version="1.0" encoding="utf-8"?>
<sst xmlns="http://schemas.openxmlformats.org/spreadsheetml/2006/main" count="358" uniqueCount="271">
  <si>
    <t>2020年扶沟县统筹整合财政专项扶贫资金分配情况表</t>
  </si>
  <si>
    <t>单位：万元</t>
  </si>
  <si>
    <t>序号</t>
  </si>
  <si>
    <t>项目名称</t>
  </si>
  <si>
    <t>项目性质</t>
  </si>
  <si>
    <t>项目牵头单位</t>
  </si>
  <si>
    <t>建设地点</t>
  </si>
  <si>
    <t>主要建设内容</t>
  </si>
  <si>
    <t>绩效目标</t>
  </si>
  <si>
    <t>项目投资规模</t>
  </si>
  <si>
    <t>项目使用统筹整合专项资金</t>
  </si>
  <si>
    <t>指标文号</t>
  </si>
  <si>
    <t>扶贫领导小组批复</t>
  </si>
  <si>
    <t>乡镇</t>
  </si>
  <si>
    <t>村</t>
  </si>
  <si>
    <t>专项小计</t>
  </si>
  <si>
    <t>中</t>
  </si>
  <si>
    <t>省</t>
  </si>
  <si>
    <t>市</t>
  </si>
  <si>
    <t>县</t>
  </si>
  <si>
    <t>合计</t>
  </si>
  <si>
    <t>2020农村饮水安全水源井项目</t>
  </si>
  <si>
    <t>农村基础设施建设</t>
  </si>
  <si>
    <t>水利局</t>
  </si>
  <si>
    <t>崔桥、吕潭</t>
  </si>
  <si>
    <t>崔桥四村、吕潭芦楼</t>
  </si>
  <si>
    <t>为崔桥镇四村水厂新打深480米水源井1眼，建水井房1间，配潜水泵1台，铺设管网250米等，为吕潭乡芦楼村水厂新打深580米水源井3眼，建水井房3间，配潜水泵3台，铺设管网1350米等。</t>
  </si>
  <si>
    <t>吕潭乡、崔桥镇2个乡镇的67个行政村3.24万户、11.37万人安全饮水供水量不足等问题（其中贫困村14个，贫困人口 3266户、1.19万人）。</t>
  </si>
  <si>
    <t>周财预农[2019]53号247.75万</t>
  </si>
  <si>
    <t>扶扶贫组[2020]5号</t>
  </si>
  <si>
    <t>2020年统筹整合资金实施“雨露计划”培训项目</t>
  </si>
  <si>
    <t>农业生产发展</t>
  </si>
  <si>
    <t>扶贫办</t>
  </si>
  <si>
    <t>有关乡镇</t>
  </si>
  <si>
    <t>实施职业教育助学和短期技能培训项目。培训任务2640人，其中：职业教育技能培训2160人；短期技能培训480人。</t>
  </si>
  <si>
    <t>根据产业发展特点，结合企业岗位需求，家庭手工业技能培训，着力提升贫困劳动力的就业技能</t>
  </si>
  <si>
    <t>周财预农[2019]53号420万</t>
  </si>
  <si>
    <t>扶扶贫组[2020]6号</t>
  </si>
  <si>
    <t>2020金融服务中心扶贫贷款贴息项目</t>
  </si>
  <si>
    <t>金融服务中心</t>
  </si>
  <si>
    <t>全年计划发放各类贷款18119.23万元，计划贴息资金589万元，其中：28家带贫企业存量贷款10663万元，计划贴息资金259万元；为贫困户发放贷款7456.23万元，计划贴息330万元</t>
  </si>
  <si>
    <t>可精准扶持解决3910户贫困户自我发展缺资金的问题，其中：28家带贫企业带动扶持贫困户2193户；直接扶持发展种、养等产业项目贫困户1717户</t>
  </si>
  <si>
    <t>周财预农[2019]53号589万</t>
  </si>
  <si>
    <t>扶扶贫组[2020]9号</t>
  </si>
  <si>
    <t>2019水利局农村饮水安全巩固提升工程二期</t>
  </si>
  <si>
    <t>练寺镇、吕潭乡、包屯镇等7个乡镇</t>
  </si>
  <si>
    <t>为练寺镇、吕潭乡、包屯镇等7个乡镇新建水源井房8间，铺设连接管道及电缆6500米，新建大新水厂陈楼分厂设备配套及安装等。</t>
  </si>
  <si>
    <t>该项目收益范围主要覆盖练寺镇、吕潭乡、包屯镇等7个乡镇的204个行政村，受益总户数8.87万户30.56万人，其中贫困户0.98万户3.69万人。</t>
  </si>
  <si>
    <t>周财预农[2019]53号435.239569万</t>
  </si>
  <si>
    <t>扶扶贫组[2020]10号</t>
  </si>
  <si>
    <t>2020年水利局农田机井建设项目</t>
  </si>
  <si>
    <t>韭园、江村、柴岗、包屯、崔桥、固城、汴岗</t>
  </si>
  <si>
    <t>韭园、江村、柴岗、包屯、崔桥、固城、汴岗等7个乡镇76个行政村新打机井393眼。</t>
  </si>
  <si>
    <t>该项目主要受益范围为：韭园、江村、柴岗、包屯、崔桥、固城、汴岗等7个乡镇的76个行政村，有效改善项目区1.97万亩农田灌溉问题。受益人口3.55万户，15.14万人，其中贫困村19个，贫困人口3296户，13018人。</t>
  </si>
  <si>
    <t>周财预农[2019]53号614.64万元</t>
  </si>
  <si>
    <t>扶扶贫组[2020]7号</t>
  </si>
  <si>
    <t>2020农村人居环境社会化服务项目</t>
  </si>
  <si>
    <t>农村基础公共服务设施建设</t>
  </si>
  <si>
    <t>住建局</t>
  </si>
  <si>
    <t>崔桥、江村、白潭等16个乡镇（街道）</t>
  </si>
  <si>
    <t>在崔桥、江村、白潭等16个乡镇（街道）实施改善农村人居环境整治服务。</t>
  </si>
  <si>
    <t>16个乡镇农村垃圾有效治理；农民的生活环境得到有效改善；人民满意度得到提高；取得较好的生态效益和社会效益。</t>
  </si>
  <si>
    <t>扶财预[2020]1号1117.5万</t>
  </si>
  <si>
    <t>扶扶贫组[2020]13号</t>
  </si>
  <si>
    <t>2020年交通局村组道路项目（1批）</t>
  </si>
  <si>
    <t>交通局</t>
  </si>
  <si>
    <t>崔桥镇、江村镇、白潭镇、曹里乡、包屯镇、等16个乡镇</t>
  </si>
  <si>
    <t>崔桥镇、江村镇、白潭镇、曹里乡、包屯镇、等16个乡镇78个行政村</t>
  </si>
  <si>
    <t>崔桥镇、江村镇、白潭镇、曹里乡、包屯镇、等16个乡镇78个行政村，新修3.5-4.5米宽，厚15厘米C25商砼路70.331千米。</t>
  </si>
  <si>
    <t>崔桥、江村、白潭、包屯等16个乡镇的78个行政村的收益总户数34003户，总人口145234人，其中收益贫困户2534户，9413人。</t>
  </si>
  <si>
    <r>
      <rPr>
        <sz val="10"/>
        <rFont val="Calibri"/>
        <family val="2"/>
        <charset val="0"/>
      </rPr>
      <t>①</t>
    </r>
    <r>
      <rPr>
        <sz val="10"/>
        <rFont val="仿宋_GB2312"/>
        <charset val="134"/>
      </rPr>
      <t>周财预农〔2019〕52号121万，周财预农〔2019〕53号省328.762431万，周财预农〔2019〕54号省10万，周财预农[2020]2号100万，周财预农[2020]1号916万，县级专项资金13.6万元。</t>
    </r>
  </si>
  <si>
    <t>扶扶贫组[2020]15号</t>
  </si>
  <si>
    <t>2020年大李庄 冯老村产业扶贫蛋鸡养殖项目</t>
  </si>
  <si>
    <t>大李庄</t>
  </si>
  <si>
    <t>冯老</t>
  </si>
  <si>
    <t>蛋鸡养殖产业扶贫基础设施配套项目计划硬化地坪475平方米、修建围墙390米、水电配套等设施建设</t>
  </si>
  <si>
    <t>有效带动贫困户28户126人，增加村集体收入，产权归属贫困村集体所有，壮大贫困村集体经济</t>
  </si>
  <si>
    <t>周财预农[2020]6号45万</t>
  </si>
  <si>
    <t>扶扶贫组[2020]21号</t>
  </si>
  <si>
    <t>2020交通局贫困村基础设施提升工程项目</t>
  </si>
  <si>
    <t>为崔桥镇、江村镇、白潭镇、曹里乡、柴岗乡等10个乡镇</t>
  </si>
  <si>
    <t>为崔桥镇、江村镇、白潭镇、曹里乡、柴岗乡等10个乡镇的35个贫困村</t>
  </si>
  <si>
    <t>为崔桥镇、江村镇、白潭镇、曹里乡、柴岗乡等10个乡镇的35个贫困村，新修3-4米宽、厚15厘米C25商砼路48.46千米。</t>
  </si>
  <si>
    <t>该项目实施后，可有效解决崔桥镇、江村镇、白潭镇、曹里乡、柴岗乡等10个乡镇的35个贫困村的行路难问题，收益总人数18448户/79683人，其中贫困对象3206户、12977人。</t>
  </si>
  <si>
    <t>周财预农〔2019〕53号2987.54万元</t>
  </si>
  <si>
    <t>扶扶贫组[2020]22号</t>
  </si>
  <si>
    <t>2020崔桥镇产业扶贫奖补资金项目</t>
  </si>
  <si>
    <t>崔桥镇</t>
  </si>
  <si>
    <t>岗子、大刘、古村对3个行政村</t>
  </si>
  <si>
    <t>为崔桥镇岗子、大刘、古村3个村每村新建500立方米冷库1座。</t>
  </si>
  <si>
    <t>项目实施后，可为岗子村、大刘村、古村等3个行政村每年新增村集体收入4.8万元，通过资产收益模式可带动贫困户30户、127人走上产业发展的脱贫道路。</t>
  </si>
  <si>
    <t>周财预农〔2019〕53号60万元</t>
  </si>
  <si>
    <t>扶扶贫组[2020]24号</t>
  </si>
  <si>
    <t>2020江村镇产业扶贫资金项目</t>
  </si>
  <si>
    <t>江村镇</t>
  </si>
  <si>
    <t>东冯村、宋庄村、马寺岗3个行政村</t>
  </si>
  <si>
    <t>为江村镇东冯村、宋庄村、马寺岗3个行政村每村新建500立方米冷库1座。为王母村新建10米空气能烘干设备1套。</t>
  </si>
  <si>
    <t>项目实施后，可为东冯村、宋庄村、马寺岗村每个行政村每年新增村集体经济收入1.6万元，可为王母村每年新增村集体经济收入3.2万元，通过资产收益模式可扶持带动贫困户50户，148人走上产业发展的脱贫道路。</t>
  </si>
  <si>
    <t>周财预农〔2019〕53号20万元</t>
  </si>
  <si>
    <t>扶扶贫组[2020]38号</t>
  </si>
  <si>
    <t>2020白潭镇产业扶贫资金项目</t>
  </si>
  <si>
    <t>白潭镇</t>
  </si>
  <si>
    <t>宋岗、王村朱寨等6个行政村</t>
  </si>
  <si>
    <t>为白潭镇宋岗、王村朱寨等6个行政村新建钢骨架大棚98.87亩、500立方米冷库立方米冷库4座，10米空气能烘干设备4套。</t>
  </si>
  <si>
    <t>该项目实施后，可为宋岗、王村、朱寨等6个行政村每年新增村集体经济收入19.2万元，可扶持带动贫困户131户、595人（其中：直接扶持11户、50人；通过资产收益模式带动120户、545人）走上产业发展的脱贫道路。</t>
  </si>
  <si>
    <t>周财预农〔2019〕53号210.470431万元；周财预农〔2019〕54号35万元；周财预农〔2019〕51号23.939569万元。</t>
  </si>
  <si>
    <t>扶扶贫组[2020]26号</t>
  </si>
  <si>
    <t>2020练寺镇产业扶贫资金项目</t>
  </si>
  <si>
    <t>练寺镇</t>
  </si>
  <si>
    <t>金村</t>
  </si>
  <si>
    <t>为练寺镇金村新建500立方米冷库1座。</t>
  </si>
  <si>
    <t>该项目实施后，可为金村行政村每年新增村集体经济收入1.6万元，通过资产收益模式带动贫困户10户、36人走上产业发展的脱贫道路。</t>
  </si>
  <si>
    <t>扶扶贫组[2020]29号</t>
  </si>
  <si>
    <t>2020柴岗乡产业扶贫资金项目</t>
  </si>
  <si>
    <t>柴岗乡</t>
  </si>
  <si>
    <t>小张村、支亭、寺后村、翟楼村等25个行政村</t>
  </si>
  <si>
    <t>为柴岗乡小张村、支亭、寺后村、翟楼村等25个行政村新建日光温室70.5亩。</t>
  </si>
  <si>
    <t>该项目实施后，可为小张村、支亭村、寺后村、翟楼村等25个行政村每年新增村集体经济收入30.08万元，可扶持带动贫困户188户、747人走上产业发展的脱贫道路。</t>
  </si>
  <si>
    <t>周财预农〔2019〕53号358万元</t>
  </si>
  <si>
    <t>扶扶贫组[2020]36号</t>
  </si>
  <si>
    <t>2020大新镇产业扶贫资金项目</t>
  </si>
  <si>
    <t>大新镇</t>
  </si>
  <si>
    <t>河业刘村、许楼、陈楼村</t>
  </si>
  <si>
    <t>为河业刘村、许楼、陈楼村等3个行政村新建冷库4座。</t>
  </si>
  <si>
    <t>该项目实施后，可为河业刘村，陈楼村、许楼等3个行政村每年新增村集体经济收入6.4万元，通过资产收益模式可扶持带动贫困户40户、150人走上产业发展的脱贫道路。</t>
  </si>
  <si>
    <t>周财预农[2020]17号80万元（中央）</t>
  </si>
  <si>
    <t>扶扶贫组[2020]27号</t>
  </si>
  <si>
    <t>2020大李庄乡产业扶贫资金项目</t>
  </si>
  <si>
    <t>中营</t>
  </si>
  <si>
    <t>为中营村建冷库1座。</t>
  </si>
  <si>
    <t>该项目实施后，可为中营行政村每年新增村集体经济收入1.6万元，通过资产收益模式可扶持带动贫困户10户、34人走上产业发展的脱贫道路。</t>
  </si>
  <si>
    <t>周财预农〔2019〕53号18万元；周财预农〔2019〕51号2万元。</t>
  </si>
  <si>
    <t>扶扶贫组[2020]28号</t>
  </si>
  <si>
    <t>2020吕潭乡产业扶贫资金项</t>
  </si>
  <si>
    <t>吕潭乡</t>
  </si>
  <si>
    <t>吉唐村、杨村岗村、前河村等10个行政村</t>
  </si>
  <si>
    <t>为吉唐村、杨村岗村、前河村等10个行政村实施产业扶贫奖补资金项目11个，新建钢骨架棚等保护地蔬菜栽培面积71.29亩，新建冷库13座。</t>
  </si>
  <si>
    <t>该项目实施后，可为吉唐村、杨村岗村、前河沿村等10个行政村每年新增村集体经济收入20.8万元，通过资产收益模式可扶持带动贫困户137户、545人走上产业发展的脱贫道路。</t>
  </si>
  <si>
    <t>周财预农[2020]17号281万元（中央）</t>
  </si>
  <si>
    <t>扶扶贫组[2020]31号</t>
  </si>
  <si>
    <t>2020固城乡大王村等6个行政村钢架棚建设项目</t>
  </si>
  <si>
    <t>固城乡</t>
  </si>
  <si>
    <t>双楼村、大王村</t>
  </si>
  <si>
    <t>在双楼村和大王村新建6米钢架棚保护地蔬菜栽培面积6.3亩、在朱岗村等4个行政村新建8米钢架棚保护地蔬菜栽培面积152亩</t>
  </si>
  <si>
    <t>该项目实施后，直接扶持模式下可为吴伟等3户贫困户每户年均增收2万余元；资产收益模式下可为朱岗村、谢桥村、赵岗村和海岗村4个行政村每年新增村集体经济收入25.66万元，可扶持带动贫困户162户、673人走上产业发展的脱贫道路。</t>
  </si>
  <si>
    <t>周财预农[2020]17号321.09万元（省专项）。</t>
  </si>
  <si>
    <t>扶扶贫组[2020]32号</t>
  </si>
  <si>
    <t>2020固城乡统筹整合资金冷库建设项目</t>
  </si>
  <si>
    <t>大王村、海岗村、土河</t>
  </si>
  <si>
    <t>在大王村、海岗村、土河村新建容量500立方米冷库3座。</t>
  </si>
  <si>
    <t>该项目实施后，可为大王村、海岗村、土河村等3个行政村每年新增村集体经济收入4.8万元，可扶持带动贫困户30户、126人走上产业发展的脱贫道路。</t>
  </si>
  <si>
    <t>周财预农[2020]17号60万元（省专项）。</t>
  </si>
  <si>
    <t>扶扶贫组[2020]40号</t>
  </si>
  <si>
    <t>2020固城乡统筹整合资金烘干线建设项目</t>
  </si>
  <si>
    <t>大王村、瓦岗村、立岗村</t>
  </si>
  <si>
    <t>在大王村、瓦岗村、立岗村新建10米空气能烘干线3套。</t>
  </si>
  <si>
    <r>
      <rPr>
        <sz val="10.5"/>
        <rFont val="仿宋_GB2312"/>
        <charset val="134"/>
      </rPr>
      <t>该项目实施后，可为</t>
    </r>
    <r>
      <rPr>
        <sz val="11"/>
        <rFont val="宋体"/>
        <charset val="134"/>
      </rPr>
      <t>大王村、瓦岗村、立岗村等3个行政村每年新增村集体经济收入9.6万元，可扶持带动贫困户60户、205人走上产业发展的脱贫道路。</t>
    </r>
  </si>
  <si>
    <t>周财预农[2020]17号120万元（省专项）。</t>
  </si>
  <si>
    <t>扶扶贫组[2020]42号</t>
  </si>
  <si>
    <t>2020固城乡来庄村等3个行政村钢架棚建设项目</t>
  </si>
  <si>
    <t>来庄村、尧岗村、固北村</t>
  </si>
  <si>
    <t>在来庄村、尧岗村和固北村实施钢架棚建设项目3个，在来庄村、尧岗村和固北村新建跨度8米钢架棚143亩。</t>
  </si>
  <si>
    <t>该项目实施后，可为来庄村、尧岗村和固北村3个行政村每年新增村集体经济收入24.62万元。可扶持带动贫困户151户，577人走上产业发展的脱贫道路。</t>
  </si>
  <si>
    <t>周财预农[2020]17号300.3万元（省专项）。</t>
  </si>
  <si>
    <t>扶扶贫组[2020]41号</t>
  </si>
  <si>
    <t>2020固城乡护岭村等5个行政村钢架棚建设项目</t>
  </si>
  <si>
    <t>护岭村、大王村、土河村、枣林村、秦岭村</t>
  </si>
  <si>
    <t>在护岭村、大王村、土河村、枣林村和秦岭村新建8米钢架棚保护地蔬菜栽培面积149亩。</t>
  </si>
  <si>
    <t>该项目实施后，可为护岭村、大王村、土河村、枣林村和秦岭村每年新增村集体经济收入25.2万元。可扶持带动贫困户160户，635人走上产业发展的脱贫道路。</t>
  </si>
  <si>
    <t>周财预农[2020]17号16.29万元（中央专项）；周财预农[2020]17号296.61万元（省专项）。</t>
  </si>
  <si>
    <t>扶扶贫组[2020]43号</t>
  </si>
  <si>
    <t>2020汴岗镇统筹整合资金冷库建设项目</t>
  </si>
  <si>
    <t>汴岗镇</t>
  </si>
  <si>
    <t>贡士庄</t>
  </si>
  <si>
    <t>在汴岗镇贡士庄行政村新建容量为500立方米冷库一座。</t>
  </si>
  <si>
    <t>该项目实施后，可为贡士庄行政村每年新增村集体经济收入1.6万元，可扶持带动贫困户10户，48人走上产业发展的脱贫道路。</t>
  </si>
  <si>
    <t>周财预农[2020]17号20万元（中央</t>
  </si>
  <si>
    <t>扶扶贫组[2020]45号</t>
  </si>
  <si>
    <t>2020汴岗镇统筹整合资金烘干线建设项目</t>
  </si>
  <si>
    <t>于营村</t>
  </si>
  <si>
    <t>在于营村新建10米空气能烘干设备2套</t>
  </si>
  <si>
    <t>该项目实施后，可为于营行政村每年新增村集体经济收入6.4万元，可扶持带动贫困户40户，172人走上产业发展的脱贫道路。</t>
  </si>
  <si>
    <t>扶扶贫组[2020]46号</t>
  </si>
  <si>
    <t>2020汴岗镇统筹整合资金温楼等4个行政村日光温室建设项目</t>
  </si>
  <si>
    <t>温楼、郑湾、城闫村、大胡村</t>
  </si>
  <si>
    <t>在温楼等4个行政村实施日光温室建设项目4个，新建日光温室17座28.05亩。</t>
  </si>
  <si>
    <t>该项目实施后，可为温楼等4个行政村每年新增村集体经济收入13.48万元，可扶持带动贫困户85户，327人走上产业发展的脱贫道路。</t>
  </si>
  <si>
    <t>周财预农[2020]17号71.68万元（中央）；周财预农[2020]6号96.86万元。</t>
  </si>
  <si>
    <t>扶扶贫组[2020]47号</t>
  </si>
  <si>
    <t>2020汴岗镇统筹整合资金强陵岗等3个行政村日光温室建设项目</t>
  </si>
  <si>
    <t>强陵岗、后杨、东桥村</t>
  </si>
  <si>
    <t>在强陵岗等3个行政村实施日光温室建设项目，新建日光温室16座26.08亩。</t>
  </si>
  <si>
    <t>该项目实施后，可为强陵岗等3个行政村每年新增村集体经济收入12.53万元，可扶持带动贫困户80户，304人走上产业发展的脱贫道路。</t>
  </si>
  <si>
    <t>周财预农[2020]6号156.68万元。</t>
  </si>
  <si>
    <t>扶扶贫组[2020]49号</t>
  </si>
  <si>
    <t>2020汴岗镇统筹整合资金五所楼等2个行政村日光温室建设项目</t>
  </si>
  <si>
    <t>五所楼和贡士庄</t>
  </si>
  <si>
    <t>在五所楼等2个行政村实施日光温室建设项目2个，新建日光温室26座40.34亩。</t>
  </si>
  <si>
    <t>该项目实施后，可为五所楼和贡士庄两个行政村每年新增村集体经济收入19.38万元，可扶持带动贫困户124户，508人走上产业发展的脱贫道路。</t>
  </si>
  <si>
    <t>周财预农〔2019〕51号40604.31元，周财预农[2020]6号14600元，县级配套专项扶贫资金2368695.69元。</t>
  </si>
  <si>
    <t>扶扶贫组[2020]48号</t>
  </si>
  <si>
    <t>2020汴岗镇统筹整合张营等7个行政村蔬菜大棚建设项目</t>
  </si>
  <si>
    <t>罗冢村、于营村、张营村、耿家村、刘桥村、首帕郭村、彭头村</t>
  </si>
  <si>
    <t>为张营等7个行政村实施蔬菜大棚建设项目，新建巨型棚6.43亩，日光温室24座39.19亩。</t>
  </si>
  <si>
    <t>该项目实施后，直接扶持模式下可为贫困户罗运红年平均增收2万余元，资产收益模式下可为张营等6个行政村，每年新增村集体经济收入18.83万元，可扶持带动贫困户121户，465人走上产业发展的脱贫道路。</t>
  </si>
  <si>
    <t>周财预农[2020]17号238..03万元（中央）。</t>
  </si>
  <si>
    <t>扶扶贫组[2020]33号</t>
  </si>
  <si>
    <t>2020包屯镇产业扶贫资金项目</t>
  </si>
  <si>
    <t>包屯镇</t>
  </si>
  <si>
    <t>包屯村、董岗村、董桥村</t>
  </si>
  <si>
    <t>为包屯村、董岗村、董桥村等3个行政村实施蔬菜产业扶贫资金项目，新建保护地栽培蔬菜面积157.66亩。其中，巨型棚85亩，跨度8米钢架棚72.66亩。</t>
  </si>
  <si>
    <t>该项目实施后，可为包屯村，董岗村、董桥村等3个行政村每年新增村集体经济收入19.33万元，可扶持带动贫困户121户、464人走上产业发展的脱贫道路。</t>
  </si>
  <si>
    <t>县配套专项扶贫资金241.82万元。</t>
  </si>
  <si>
    <t>扶扶贫组[2020]37号</t>
  </si>
  <si>
    <t>2020韭园镇产业扶贫资金项目</t>
  </si>
  <si>
    <t>韭园镇</t>
  </si>
  <si>
    <t>寨湾村、小王庄村</t>
  </si>
  <si>
    <t>在寨湾村、小王庄村新建钢骨架棚蔬菜面积110亩，其中：在寨湾新建跨度8米钢架棚85亩，在小王庄村新建跨度6米钢架棚25亩。</t>
  </si>
  <si>
    <t>该项目实施后，可为寨湾村，小王庄村每年新增村集体经济收入16.04万元，可扶持带动贫困户101户、301人走上产业发展的脱贫道路。</t>
  </si>
  <si>
    <t>县配套专项扶贫资金200.5万元。</t>
  </si>
  <si>
    <t>扶扶贫组[2020]34号</t>
  </si>
  <si>
    <t>2020曹里乡产业扶贫奖补资金项目</t>
  </si>
  <si>
    <t>曹里乡</t>
  </si>
  <si>
    <t>西吴、樊家等26个行政村</t>
  </si>
  <si>
    <t>为曹里乡胡横村、西吴村、游家村、刁湾村、樊家村建设巨型棚蔬菜栽培面积208.8亩，8米钢架棚67.3亩，南北向巨型温棚5.62亩。</t>
  </si>
  <si>
    <t>该项目实施后，可为西吴、樊家等5行政村35户贫困户、164人，走上产业发展的脱贫道路。</t>
  </si>
  <si>
    <t>周财预农〔2019〕53号80万元（中央），周财预农[2020]19号20.56万元（中央）</t>
  </si>
  <si>
    <t>扶扶贫组[2020]35号</t>
  </si>
  <si>
    <t>2020曹里乡统筹整合资金冷库建设项目</t>
  </si>
  <si>
    <t>西吴、马家村、摆渡口、顾家、樊家</t>
  </si>
  <si>
    <t>在曹里乡西吴、马家村、摆渡口、顾家、樊家等5个行政村新建容量为500立方米冷库5座。</t>
  </si>
  <si>
    <t>该项目实施后，可为西吴、马家村、摆渡口、顾家、樊家等5个行政村每年新增村集体经济收入8万元，可扶持带动50户贫困户、203人走上产业发展的脱贫道路。</t>
  </si>
  <si>
    <t>周财预农[2020]19号16.44万元（中央），县级专项83.56万元。</t>
  </si>
  <si>
    <t>扶扶贫组[2020]51号</t>
  </si>
  <si>
    <t>2020年扶沟县曹里乡统筹整合资金游家村巨型温棚建设项目</t>
  </si>
  <si>
    <t>游家村</t>
  </si>
  <si>
    <t>在曹里乡游家村新建南北向巨型温棚38.57亩。</t>
  </si>
  <si>
    <r>
      <rPr>
        <sz val="10.5"/>
        <rFont val="仿宋_GB2312"/>
        <charset val="134"/>
      </rPr>
      <t>该项目实施后，可为游家行政村</t>
    </r>
    <r>
      <rPr>
        <sz val="11"/>
        <rFont val="仿宋_GB2312"/>
        <charset val="134"/>
      </rPr>
      <t>每年新增村集体经济收入25.43万元，可扶持带动159户贫困户、589人走上产业发展的脱贫道路。</t>
    </r>
  </si>
  <si>
    <t>县级专项317.81万元。</t>
  </si>
  <si>
    <t>扶扶贫组[2020]56号</t>
  </si>
  <si>
    <t>2020曹里乡统筹整合资金刁湾等12个行政村蔬菜大棚建设项目</t>
  </si>
  <si>
    <t>马家村、摆渡口村、胡横村、东吴村、黄家村、牛信村、杜家村、刁湾村、宁家村、关家村、徐家村、马集村</t>
  </si>
  <si>
    <t>在曹里乡刁湾村新建南北向巨型温棚13.82亩，巨型棚245.8亩。</t>
  </si>
  <si>
    <t>该项目实施后，可为刁湾、马家等12个行政村每年新增村集体经济收入29.77万元，可扶持带动187户贫困户、656人走上产业发展的脱贫道路。</t>
  </si>
  <si>
    <t>周财预农[2020]21号200万元。县级专项171.9万元。</t>
  </si>
  <si>
    <t>扶扶贫组[2020]52号</t>
  </si>
  <si>
    <t>2020曹里乡统筹整合资金西吴等10个村巨型棚建设项目</t>
  </si>
  <si>
    <t>西吴村、跨李庄村、呼庄村、刘家村、晋岗李村、曹里村、邹家村、秦岗村、顾家村、刁陵村</t>
  </si>
  <si>
    <t>在西吴村、呼庄村、跨李庄等10个村实施巨型棚项目，新建巨型棚面积314.12亩。</t>
  </si>
  <si>
    <r>
      <rPr>
        <sz val="10.5"/>
        <rFont val="仿宋_GB2312"/>
        <charset val="134"/>
      </rPr>
      <t>该项目实施后，可为西吴村、呼庄村等10个行政村每年</t>
    </r>
    <r>
      <rPr>
        <sz val="11"/>
        <rFont val="仿宋_GB2312"/>
        <charset val="134"/>
      </rPr>
      <t>新增村集体经济收入26.39万元，可扶持带动164户贫困户、653人走上产业发展的脱贫道路。</t>
    </r>
  </si>
  <si>
    <t>周财预农[2020]21号159万元。县级专项170.77万元。</t>
  </si>
  <si>
    <t>扶扶贫组[2020]54号</t>
  </si>
  <si>
    <t>2020曹里乡统筹整合资金樊家行政村蔬菜大棚建设项目</t>
  </si>
  <si>
    <t>樊家村</t>
  </si>
  <si>
    <t>在曹里乡樊家村新建南北向巨型温棚17亩、巨型棚150亩。</t>
  </si>
  <si>
    <r>
      <rPr>
        <sz val="10.5"/>
        <rFont val="仿宋_GB2312"/>
        <charset val="134"/>
      </rPr>
      <t>该项目实施后，可为樊家行政村</t>
    </r>
    <r>
      <rPr>
        <sz val="11"/>
        <rFont val="仿宋_GB2312"/>
        <charset val="134"/>
      </rPr>
      <t>每年新增村集体经济收入23.81万元，可扶持带动149户贫困户、672人走上产业发展的脱贫道路。</t>
    </r>
  </si>
  <si>
    <t>县级专项297.58万元。</t>
  </si>
  <si>
    <t>扶扶贫组[2020]53号</t>
  </si>
  <si>
    <t>2020曹里乡统筹整合资金王家村和韩家村蔬菜大棚建设项目</t>
  </si>
  <si>
    <t>韩家村、王家村</t>
  </si>
  <si>
    <t>在王家村新建8米钢架棚87.6亩，韩家村新建巨型棚40亩。</t>
  </si>
  <si>
    <t>该项目实施后，可为王家村和韩家村每年新增村集体经济收入18.08万元，可扶持带动113户贫困户、396人走上产业发展的脱贫道路。</t>
  </si>
  <si>
    <t>周财预农[2020]23号188万元，县级专项37.96万元。</t>
  </si>
  <si>
    <t>扶扶贫组[2020]55号</t>
  </si>
  <si>
    <t>2020农业农村局崔桥镇产业扶持脱贫项目</t>
  </si>
  <si>
    <t>农业农村局</t>
  </si>
  <si>
    <t>蔬菜园区</t>
  </si>
  <si>
    <t>在柴岗乡（梅桥村、小张村、寺后村）高标准蔬菜园区为崔桥镇的季历岗、岗子、曹岗、仁和等28个行政村、新建装配式日光温室17座、新型复合梁式连栋棚4座、阴阳温室8座、智能玻璃大棚2座，新增设施蔬菜大棚面积45304平方米（67.956亩）</t>
  </si>
  <si>
    <t>项目实施后，可为崔桥镇的季历岗、岗子、曹岗、仁和等28个行政村每年新增村集体经济收入120.11万元，可扶持带动777户贫困户、2869人年户均享受不低于1200元的资产租赁收益分红。</t>
  </si>
  <si>
    <t>县级财政专项扶贫资金8237304.31元；周财预农[2020]27号3000000元；周财预农〔2019〕53号3055975.69元；周财预农[2020]33号700000元；</t>
  </si>
  <si>
    <t>扶扶贫组[2020]62号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</si>
</sst>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10.5"/>
      <name val="仿宋_GB2312"/>
      <charset val="134"/>
    </font>
    <font>
      <sz val="9"/>
      <name val="方正小标宋简体"/>
      <charset val="134"/>
    </font>
    <font>
      <sz val="11"/>
      <name val="宋体"/>
      <charset val="134"/>
      <scheme val="minor"/>
    </font>
    <font>
      <sz val="10"/>
      <name val="Calibri"/>
      <family val="2"/>
      <charset val="0"/>
    </font>
    <font>
      <sz val="11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topLeftCell="A10" workbookViewId="0">
      <selection activeCell="F11" sqref="F11"/>
    </sheetView>
  </sheetViews>
  <sheetFormatPr defaultColWidth="9" defaultRowHeight="13.5"/>
  <cols>
    <col min="1" max="1" width="4.875" style="1" customWidth="1"/>
    <col min="2" max="3" width="9" style="1"/>
    <col min="4" max="4" width="9" style="3"/>
    <col min="5" max="6" width="9" style="1"/>
    <col min="7" max="7" width="21.375" style="1" customWidth="1"/>
    <col min="8" max="8" width="37.25" style="1" customWidth="1"/>
    <col min="9" max="9" width="9.25" style="1"/>
    <col min="10" max="10" width="9" style="1"/>
    <col min="11" max="11" width="9" style="4"/>
    <col min="12" max="14" width="9" style="1"/>
    <col min="15" max="15" width="12.375" style="1" customWidth="1"/>
    <col min="16" max="16" width="9" style="3"/>
    <col min="17" max="16384" width="9" style="1"/>
  </cols>
  <sheetData>
    <row r="1" s="1" customFormat="1" ht="66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  <c r="L1" s="14"/>
      <c r="M1" s="14"/>
      <c r="N1" s="14"/>
      <c r="O1" s="5"/>
      <c r="P1" s="14"/>
    </row>
    <row r="2" s="1" customFormat="1" ht="24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14"/>
      <c r="L2" s="14"/>
      <c r="M2" s="14"/>
      <c r="N2" s="15" t="s">
        <v>1</v>
      </c>
      <c r="O2" s="15"/>
      <c r="P2" s="15"/>
    </row>
    <row r="3" s="1" customFormat="1" ht="22" customHeight="1" spans="1:16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7"/>
      <c r="G3" s="7" t="s">
        <v>7</v>
      </c>
      <c r="H3" s="7" t="s">
        <v>8</v>
      </c>
      <c r="I3" s="16" t="s">
        <v>9</v>
      </c>
      <c r="J3" s="17" t="s">
        <v>10</v>
      </c>
      <c r="K3" s="18"/>
      <c r="L3" s="18"/>
      <c r="M3" s="18"/>
      <c r="N3" s="18"/>
      <c r="O3" s="16" t="s">
        <v>11</v>
      </c>
      <c r="P3" s="16" t="s">
        <v>12</v>
      </c>
    </row>
    <row r="4" s="1" customFormat="1" ht="27" customHeight="1" spans="1:16">
      <c r="A4" s="6"/>
      <c r="B4" s="6"/>
      <c r="C4" s="7"/>
      <c r="D4" s="8"/>
      <c r="E4" s="7" t="s">
        <v>13</v>
      </c>
      <c r="F4" s="7" t="s">
        <v>14</v>
      </c>
      <c r="G4" s="7"/>
      <c r="H4" s="7"/>
      <c r="I4" s="16"/>
      <c r="J4" s="16" t="s">
        <v>15</v>
      </c>
      <c r="K4" s="19" t="s">
        <v>16</v>
      </c>
      <c r="L4" s="16" t="s">
        <v>17</v>
      </c>
      <c r="M4" s="16" t="s">
        <v>18</v>
      </c>
      <c r="N4" s="16" t="s">
        <v>19</v>
      </c>
      <c r="O4" s="16"/>
      <c r="P4" s="16"/>
    </row>
    <row r="5" s="1" customFormat="1" ht="38" customHeight="1" spans="1:16">
      <c r="A5" s="6"/>
      <c r="B5" s="6" t="s">
        <v>20</v>
      </c>
      <c r="C5" s="7"/>
      <c r="D5" s="8"/>
      <c r="E5" s="7"/>
      <c r="F5" s="7"/>
      <c r="G5" s="7"/>
      <c r="H5" s="7"/>
      <c r="I5" s="16">
        <f>SUM(I6:I43)</f>
        <v>17322.287569</v>
      </c>
      <c r="J5" s="16">
        <v>14759.6</v>
      </c>
      <c r="K5" s="16">
        <v>6335</v>
      </c>
      <c r="L5" s="16">
        <v>2878</v>
      </c>
      <c r="M5" s="16">
        <v>1833</v>
      </c>
      <c r="N5" s="16">
        <v>3713.6</v>
      </c>
      <c r="O5" s="16"/>
      <c r="P5" s="20"/>
    </row>
    <row r="6" s="1" customFormat="1" ht="149" customHeight="1" spans="1:16">
      <c r="A6" s="9">
        <v>1</v>
      </c>
      <c r="B6" s="10" t="s">
        <v>21</v>
      </c>
      <c r="C6" s="10" t="s">
        <v>22</v>
      </c>
      <c r="D6" s="11" t="s">
        <v>23</v>
      </c>
      <c r="E6" s="10" t="s">
        <v>24</v>
      </c>
      <c r="F6" s="10" t="s">
        <v>25</v>
      </c>
      <c r="G6" s="9" t="s">
        <v>26</v>
      </c>
      <c r="H6" s="9" t="s">
        <v>27</v>
      </c>
      <c r="I6" s="21">
        <v>247.75</v>
      </c>
      <c r="J6" s="16">
        <v>247.75</v>
      </c>
      <c r="K6" s="22">
        <v>247.75</v>
      </c>
      <c r="L6" s="21"/>
      <c r="M6" s="21"/>
      <c r="N6" s="21"/>
      <c r="O6" s="23" t="s">
        <v>28</v>
      </c>
      <c r="P6" s="23" t="s">
        <v>29</v>
      </c>
    </row>
    <row r="7" s="1" customFormat="1" ht="60" spans="1:16">
      <c r="A7" s="9">
        <v>2</v>
      </c>
      <c r="B7" s="10" t="s">
        <v>30</v>
      </c>
      <c r="C7" s="10" t="s">
        <v>31</v>
      </c>
      <c r="D7" s="11" t="s">
        <v>32</v>
      </c>
      <c r="E7" s="10" t="s">
        <v>33</v>
      </c>
      <c r="F7" s="10"/>
      <c r="G7" s="9" t="s">
        <v>34</v>
      </c>
      <c r="H7" s="9" t="s">
        <v>35</v>
      </c>
      <c r="I7" s="21">
        <v>420</v>
      </c>
      <c r="J7" s="16">
        <v>420</v>
      </c>
      <c r="K7" s="22">
        <v>420</v>
      </c>
      <c r="L7" s="21"/>
      <c r="M7" s="21"/>
      <c r="N7" s="21"/>
      <c r="O7" s="23" t="s">
        <v>36</v>
      </c>
      <c r="P7" s="23" t="s">
        <v>37</v>
      </c>
    </row>
    <row r="8" s="1" customFormat="1" ht="96" spans="1:16">
      <c r="A8" s="9">
        <v>3</v>
      </c>
      <c r="B8" s="10" t="s">
        <v>38</v>
      </c>
      <c r="C8" s="10" t="s">
        <v>31</v>
      </c>
      <c r="D8" s="11" t="s">
        <v>39</v>
      </c>
      <c r="E8" s="10" t="s">
        <v>33</v>
      </c>
      <c r="F8" s="10"/>
      <c r="G8" s="9" t="s">
        <v>40</v>
      </c>
      <c r="H8" s="9" t="s">
        <v>41</v>
      </c>
      <c r="I8" s="21">
        <v>589</v>
      </c>
      <c r="J8" s="16">
        <v>589</v>
      </c>
      <c r="K8" s="22">
        <v>589</v>
      </c>
      <c r="L8" s="21"/>
      <c r="M8" s="21"/>
      <c r="N8" s="21"/>
      <c r="O8" s="23" t="s">
        <v>42</v>
      </c>
      <c r="P8" s="23" t="s">
        <v>43</v>
      </c>
    </row>
    <row r="9" s="1" customFormat="1" ht="100" customHeight="1" spans="1:16">
      <c r="A9" s="9">
        <v>4</v>
      </c>
      <c r="B9" s="10" t="s">
        <v>44</v>
      </c>
      <c r="C9" s="10" t="s">
        <v>22</v>
      </c>
      <c r="D9" s="11" t="s">
        <v>23</v>
      </c>
      <c r="E9" s="10" t="s">
        <v>45</v>
      </c>
      <c r="F9" s="10"/>
      <c r="G9" s="9" t="s">
        <v>46</v>
      </c>
      <c r="H9" s="9" t="s">
        <v>47</v>
      </c>
      <c r="I9" s="21">
        <v>435.239569</v>
      </c>
      <c r="J9" s="16">
        <v>435.239569</v>
      </c>
      <c r="K9" s="22">
        <v>435.239569</v>
      </c>
      <c r="L9" s="21"/>
      <c r="M9" s="21"/>
      <c r="N9" s="21"/>
      <c r="O9" s="23" t="s">
        <v>48</v>
      </c>
      <c r="P9" s="23" t="s">
        <v>49</v>
      </c>
    </row>
    <row r="10" s="2" customFormat="1" ht="86" customHeight="1" spans="1:16">
      <c r="A10" s="9">
        <v>5</v>
      </c>
      <c r="B10" s="10" t="s">
        <v>50</v>
      </c>
      <c r="C10" s="10" t="s">
        <v>22</v>
      </c>
      <c r="D10" s="11" t="s">
        <v>23</v>
      </c>
      <c r="E10" s="10" t="s">
        <v>51</v>
      </c>
      <c r="F10" s="10"/>
      <c r="G10" s="9" t="s">
        <v>52</v>
      </c>
      <c r="H10" s="12" t="s">
        <v>53</v>
      </c>
      <c r="I10" s="21">
        <v>614.64</v>
      </c>
      <c r="J10" s="16">
        <v>614.64</v>
      </c>
      <c r="K10" s="22"/>
      <c r="L10" s="21">
        <v>614.64</v>
      </c>
      <c r="M10" s="21"/>
      <c r="N10" s="21"/>
      <c r="O10" s="23" t="s">
        <v>54</v>
      </c>
      <c r="P10" s="23" t="s">
        <v>55</v>
      </c>
    </row>
    <row r="11" s="2" customFormat="1" ht="86" customHeight="1" spans="1:16">
      <c r="A11" s="9">
        <v>6</v>
      </c>
      <c r="B11" s="10" t="s">
        <v>56</v>
      </c>
      <c r="C11" s="10" t="s">
        <v>57</v>
      </c>
      <c r="D11" s="11" t="s">
        <v>58</v>
      </c>
      <c r="E11" s="10" t="s">
        <v>59</v>
      </c>
      <c r="F11" s="10"/>
      <c r="G11" s="9" t="s">
        <v>60</v>
      </c>
      <c r="H11" s="12" t="s">
        <v>61</v>
      </c>
      <c r="I11" s="21">
        <v>1117.5</v>
      </c>
      <c r="J11" s="16">
        <v>1117.5</v>
      </c>
      <c r="K11" s="22"/>
      <c r="L11" s="21"/>
      <c r="M11" s="21"/>
      <c r="N11" s="21">
        <v>1117.5</v>
      </c>
      <c r="O11" s="23" t="s">
        <v>62</v>
      </c>
      <c r="P11" s="23" t="s">
        <v>63</v>
      </c>
    </row>
    <row r="12" s="2" customFormat="1" ht="273" customHeight="1" spans="1:16">
      <c r="A12" s="9">
        <v>7</v>
      </c>
      <c r="B12" s="10" t="s">
        <v>64</v>
      </c>
      <c r="C12" s="10" t="s">
        <v>22</v>
      </c>
      <c r="D12" s="11" t="s">
        <v>65</v>
      </c>
      <c r="E12" s="10" t="s">
        <v>66</v>
      </c>
      <c r="F12" s="10" t="s">
        <v>67</v>
      </c>
      <c r="G12" s="9" t="s">
        <v>68</v>
      </c>
      <c r="H12" s="12" t="s">
        <v>69</v>
      </c>
      <c r="I12" s="21">
        <v>4052.05</v>
      </c>
      <c r="J12" s="16">
        <v>1489.362431</v>
      </c>
      <c r="K12" s="22"/>
      <c r="L12" s="21">
        <v>559.762431</v>
      </c>
      <c r="M12" s="21">
        <v>916</v>
      </c>
      <c r="N12" s="21">
        <v>13.6</v>
      </c>
      <c r="O12" s="24" t="s">
        <v>70</v>
      </c>
      <c r="P12" s="23" t="s">
        <v>71</v>
      </c>
    </row>
    <row r="13" s="2" customFormat="1" ht="86" customHeight="1" spans="1:16">
      <c r="A13" s="9">
        <v>8</v>
      </c>
      <c r="B13" s="10" t="s">
        <v>72</v>
      </c>
      <c r="C13" s="10" t="s">
        <v>31</v>
      </c>
      <c r="D13" s="11" t="s">
        <v>73</v>
      </c>
      <c r="E13" s="10" t="s">
        <v>73</v>
      </c>
      <c r="F13" s="10" t="s">
        <v>74</v>
      </c>
      <c r="G13" s="9" t="s">
        <v>75</v>
      </c>
      <c r="H13" s="12" t="s">
        <v>76</v>
      </c>
      <c r="I13" s="21">
        <v>45</v>
      </c>
      <c r="J13" s="16">
        <v>45</v>
      </c>
      <c r="K13" s="22"/>
      <c r="L13" s="21"/>
      <c r="M13" s="21">
        <v>45</v>
      </c>
      <c r="N13" s="21"/>
      <c r="O13" s="23" t="s">
        <v>77</v>
      </c>
      <c r="P13" s="23" t="s">
        <v>78</v>
      </c>
    </row>
    <row r="14" s="2" customFormat="1" ht="86" customHeight="1" spans="1:16">
      <c r="A14" s="9">
        <v>9</v>
      </c>
      <c r="B14" s="10" t="s">
        <v>79</v>
      </c>
      <c r="C14" s="10" t="s">
        <v>22</v>
      </c>
      <c r="D14" s="11" t="s">
        <v>65</v>
      </c>
      <c r="E14" s="10" t="s">
        <v>80</v>
      </c>
      <c r="F14" s="10" t="s">
        <v>81</v>
      </c>
      <c r="G14" s="9" t="s">
        <v>82</v>
      </c>
      <c r="H14" s="12" t="s">
        <v>83</v>
      </c>
      <c r="I14" s="21">
        <v>2987.54</v>
      </c>
      <c r="J14" s="16">
        <v>2987.54</v>
      </c>
      <c r="K14" s="22">
        <v>2987.54</v>
      </c>
      <c r="L14" s="21"/>
      <c r="M14" s="21"/>
      <c r="N14" s="21"/>
      <c r="O14" s="23" t="s">
        <v>84</v>
      </c>
      <c r="P14" s="23" t="s">
        <v>85</v>
      </c>
    </row>
    <row r="15" s="2" customFormat="1" ht="86" customHeight="1" spans="1:16">
      <c r="A15" s="9">
        <v>10</v>
      </c>
      <c r="B15" s="10" t="s">
        <v>86</v>
      </c>
      <c r="C15" s="10" t="s">
        <v>31</v>
      </c>
      <c r="D15" s="11" t="s">
        <v>87</v>
      </c>
      <c r="E15" s="11" t="s">
        <v>87</v>
      </c>
      <c r="F15" s="10" t="s">
        <v>88</v>
      </c>
      <c r="G15" s="9" t="s">
        <v>89</v>
      </c>
      <c r="H15" s="12" t="s">
        <v>90</v>
      </c>
      <c r="I15" s="21">
        <v>60</v>
      </c>
      <c r="J15" s="16">
        <v>60</v>
      </c>
      <c r="K15" s="22">
        <v>60</v>
      </c>
      <c r="L15" s="21"/>
      <c r="M15" s="21"/>
      <c r="N15" s="21"/>
      <c r="O15" s="23" t="s">
        <v>91</v>
      </c>
      <c r="P15" s="23" t="s">
        <v>92</v>
      </c>
    </row>
    <row r="16" s="2" customFormat="1" ht="92" customHeight="1" spans="1:16">
      <c r="A16" s="9">
        <v>11</v>
      </c>
      <c r="B16" s="10" t="s">
        <v>93</v>
      </c>
      <c r="C16" s="10" t="s">
        <v>31</v>
      </c>
      <c r="D16" s="11" t="s">
        <v>94</v>
      </c>
      <c r="E16" s="11" t="s">
        <v>94</v>
      </c>
      <c r="F16" s="10" t="s">
        <v>95</v>
      </c>
      <c r="G16" s="9" t="s">
        <v>96</v>
      </c>
      <c r="H16" s="12" t="s">
        <v>97</v>
      </c>
      <c r="I16" s="21">
        <v>20</v>
      </c>
      <c r="J16" s="16">
        <v>20</v>
      </c>
      <c r="K16" s="22">
        <v>20</v>
      </c>
      <c r="L16" s="21"/>
      <c r="M16" s="21"/>
      <c r="N16" s="21"/>
      <c r="O16" s="23" t="s">
        <v>98</v>
      </c>
      <c r="P16" s="23" t="s">
        <v>99</v>
      </c>
    </row>
    <row r="17" s="2" customFormat="1" ht="86" customHeight="1" spans="1:16">
      <c r="A17" s="9">
        <v>12</v>
      </c>
      <c r="B17" s="10" t="s">
        <v>100</v>
      </c>
      <c r="C17" s="10" t="s">
        <v>31</v>
      </c>
      <c r="D17" s="11" t="s">
        <v>101</v>
      </c>
      <c r="E17" s="11" t="s">
        <v>101</v>
      </c>
      <c r="F17" s="10" t="s">
        <v>102</v>
      </c>
      <c r="G17" s="9" t="s">
        <v>103</v>
      </c>
      <c r="H17" s="12" t="s">
        <v>104</v>
      </c>
      <c r="I17" s="21">
        <v>269.41</v>
      </c>
      <c r="J17" s="16">
        <v>269.41</v>
      </c>
      <c r="K17" s="22">
        <v>269.41</v>
      </c>
      <c r="L17" s="21"/>
      <c r="M17" s="21"/>
      <c r="N17" s="21"/>
      <c r="O17" s="23" t="s">
        <v>105</v>
      </c>
      <c r="P17" s="23" t="s">
        <v>106</v>
      </c>
    </row>
    <row r="18" s="2" customFormat="1" ht="86" customHeight="1" spans="1:16">
      <c r="A18" s="9">
        <v>13</v>
      </c>
      <c r="B18" s="10" t="s">
        <v>107</v>
      </c>
      <c r="C18" s="10" t="s">
        <v>31</v>
      </c>
      <c r="D18" s="11" t="s">
        <v>108</v>
      </c>
      <c r="E18" s="11" t="s">
        <v>108</v>
      </c>
      <c r="F18" s="10" t="s">
        <v>109</v>
      </c>
      <c r="G18" s="9" t="s">
        <v>110</v>
      </c>
      <c r="H18" s="12" t="s">
        <v>111</v>
      </c>
      <c r="I18" s="21">
        <v>20</v>
      </c>
      <c r="J18" s="16">
        <v>20</v>
      </c>
      <c r="K18" s="22">
        <v>20</v>
      </c>
      <c r="L18" s="21"/>
      <c r="M18" s="21"/>
      <c r="N18" s="21"/>
      <c r="O18" s="23" t="s">
        <v>98</v>
      </c>
      <c r="P18" s="23" t="s">
        <v>112</v>
      </c>
    </row>
    <row r="19" s="2" customFormat="1" ht="86" customHeight="1" spans="1:16">
      <c r="A19" s="9">
        <v>14</v>
      </c>
      <c r="B19" s="10" t="s">
        <v>113</v>
      </c>
      <c r="C19" s="10" t="s">
        <v>31</v>
      </c>
      <c r="D19" s="10" t="s">
        <v>114</v>
      </c>
      <c r="E19" s="10" t="s">
        <v>114</v>
      </c>
      <c r="F19" s="10" t="s">
        <v>115</v>
      </c>
      <c r="G19" s="13" t="s">
        <v>116</v>
      </c>
      <c r="H19" s="12" t="s">
        <v>117</v>
      </c>
      <c r="I19" s="21">
        <v>358</v>
      </c>
      <c r="J19" s="16">
        <v>358</v>
      </c>
      <c r="K19" s="22">
        <v>358</v>
      </c>
      <c r="L19" s="21"/>
      <c r="M19" s="21"/>
      <c r="N19" s="21"/>
      <c r="O19" s="21" t="s">
        <v>118</v>
      </c>
      <c r="P19" s="23" t="s">
        <v>119</v>
      </c>
    </row>
    <row r="20" s="2" customFormat="1" ht="86" customHeight="1" spans="1:16">
      <c r="A20" s="9">
        <v>15</v>
      </c>
      <c r="B20" s="10" t="s">
        <v>120</v>
      </c>
      <c r="C20" s="10" t="s">
        <v>31</v>
      </c>
      <c r="D20" s="11" t="s">
        <v>121</v>
      </c>
      <c r="E20" s="10" t="s">
        <v>121</v>
      </c>
      <c r="F20" s="10" t="s">
        <v>122</v>
      </c>
      <c r="G20" s="9" t="s">
        <v>123</v>
      </c>
      <c r="H20" s="12" t="s">
        <v>124</v>
      </c>
      <c r="I20" s="21">
        <v>80</v>
      </c>
      <c r="J20" s="16">
        <v>80</v>
      </c>
      <c r="K20" s="22">
        <v>80</v>
      </c>
      <c r="L20" s="21"/>
      <c r="M20" s="21"/>
      <c r="N20" s="21"/>
      <c r="O20" s="23" t="s">
        <v>125</v>
      </c>
      <c r="P20" s="23" t="s">
        <v>126</v>
      </c>
    </row>
    <row r="21" s="2" customFormat="1" ht="86" customHeight="1" spans="1:16">
      <c r="A21" s="9">
        <v>16</v>
      </c>
      <c r="B21" s="10" t="s">
        <v>127</v>
      </c>
      <c r="C21" s="10" t="s">
        <v>31</v>
      </c>
      <c r="D21" s="11" t="s">
        <v>73</v>
      </c>
      <c r="E21" s="10" t="s">
        <v>73</v>
      </c>
      <c r="F21" s="10" t="s">
        <v>128</v>
      </c>
      <c r="G21" s="9" t="s">
        <v>129</v>
      </c>
      <c r="H21" s="12" t="s">
        <v>130</v>
      </c>
      <c r="I21" s="21">
        <v>20</v>
      </c>
      <c r="J21" s="16">
        <v>20</v>
      </c>
      <c r="K21" s="21">
        <v>20</v>
      </c>
      <c r="L21" s="25"/>
      <c r="M21" s="21"/>
      <c r="N21" s="21"/>
      <c r="O21" s="23" t="s">
        <v>131</v>
      </c>
      <c r="P21" s="23" t="s">
        <v>132</v>
      </c>
    </row>
    <row r="22" s="2" customFormat="1" ht="86" customHeight="1" spans="1:16">
      <c r="A22" s="9">
        <v>17</v>
      </c>
      <c r="B22" s="10" t="s">
        <v>133</v>
      </c>
      <c r="C22" s="10" t="s">
        <v>31</v>
      </c>
      <c r="D22" s="11" t="s">
        <v>134</v>
      </c>
      <c r="E22" s="10" t="s">
        <v>134</v>
      </c>
      <c r="F22" s="10" t="s">
        <v>135</v>
      </c>
      <c r="G22" s="9" t="s">
        <v>136</v>
      </c>
      <c r="H22" s="12" t="s">
        <v>137</v>
      </c>
      <c r="I22" s="21">
        <v>281</v>
      </c>
      <c r="J22" s="16">
        <v>281</v>
      </c>
      <c r="K22" s="21">
        <v>281</v>
      </c>
      <c r="L22" s="25"/>
      <c r="M22" s="21"/>
      <c r="N22" s="21"/>
      <c r="O22" s="23" t="s">
        <v>138</v>
      </c>
      <c r="P22" s="23" t="s">
        <v>139</v>
      </c>
    </row>
    <row r="23" s="2" customFormat="1" ht="86" customHeight="1" spans="1:16">
      <c r="A23" s="9">
        <v>18</v>
      </c>
      <c r="B23" s="10" t="s">
        <v>140</v>
      </c>
      <c r="C23" s="10" t="s">
        <v>31</v>
      </c>
      <c r="D23" s="11" t="s">
        <v>141</v>
      </c>
      <c r="E23" s="10" t="s">
        <v>141</v>
      </c>
      <c r="F23" s="10" t="s">
        <v>142</v>
      </c>
      <c r="G23" s="9" t="s">
        <v>143</v>
      </c>
      <c r="H23" s="12" t="s">
        <v>144</v>
      </c>
      <c r="I23" s="21">
        <v>321.09</v>
      </c>
      <c r="J23" s="16">
        <v>321.09</v>
      </c>
      <c r="K23" s="22"/>
      <c r="L23" s="21">
        <v>321.09</v>
      </c>
      <c r="M23" s="21"/>
      <c r="N23" s="21"/>
      <c r="O23" s="23" t="s">
        <v>145</v>
      </c>
      <c r="P23" s="23" t="s">
        <v>146</v>
      </c>
    </row>
    <row r="24" s="2" customFormat="1" ht="86" customHeight="1" spans="1:16">
      <c r="A24" s="9">
        <v>19</v>
      </c>
      <c r="B24" s="10" t="s">
        <v>147</v>
      </c>
      <c r="C24" s="10" t="s">
        <v>31</v>
      </c>
      <c r="D24" s="11" t="s">
        <v>141</v>
      </c>
      <c r="E24" s="10" t="s">
        <v>141</v>
      </c>
      <c r="F24" s="10" t="s">
        <v>148</v>
      </c>
      <c r="G24" s="9" t="s">
        <v>149</v>
      </c>
      <c r="H24" s="12" t="s">
        <v>150</v>
      </c>
      <c r="I24" s="21">
        <v>60</v>
      </c>
      <c r="J24" s="16">
        <v>60</v>
      </c>
      <c r="K24" s="22"/>
      <c r="L24" s="21">
        <v>60</v>
      </c>
      <c r="M24" s="21"/>
      <c r="N24" s="21"/>
      <c r="O24" s="23" t="s">
        <v>151</v>
      </c>
      <c r="P24" s="23" t="s">
        <v>152</v>
      </c>
    </row>
    <row r="25" s="2" customFormat="1" ht="86" customHeight="1" spans="1:16">
      <c r="A25" s="9">
        <v>20</v>
      </c>
      <c r="B25" s="10" t="s">
        <v>153</v>
      </c>
      <c r="C25" s="10" t="s">
        <v>31</v>
      </c>
      <c r="D25" s="11" t="s">
        <v>141</v>
      </c>
      <c r="E25" s="10" t="s">
        <v>141</v>
      </c>
      <c r="F25" s="10" t="s">
        <v>154</v>
      </c>
      <c r="G25" s="9" t="s">
        <v>155</v>
      </c>
      <c r="H25" s="12" t="s">
        <v>156</v>
      </c>
      <c r="I25" s="21">
        <v>120</v>
      </c>
      <c r="J25" s="16">
        <v>120</v>
      </c>
      <c r="K25" s="22"/>
      <c r="L25" s="21">
        <v>120</v>
      </c>
      <c r="M25" s="21"/>
      <c r="N25" s="21"/>
      <c r="O25" s="23" t="s">
        <v>157</v>
      </c>
      <c r="P25" s="23" t="s">
        <v>158</v>
      </c>
    </row>
    <row r="26" s="2" customFormat="1" ht="86" customHeight="1" spans="1:16">
      <c r="A26" s="9">
        <v>21</v>
      </c>
      <c r="B26" s="10" t="s">
        <v>159</v>
      </c>
      <c r="C26" s="10" t="s">
        <v>31</v>
      </c>
      <c r="D26" s="11" t="s">
        <v>141</v>
      </c>
      <c r="E26" s="10" t="s">
        <v>141</v>
      </c>
      <c r="F26" s="10" t="s">
        <v>160</v>
      </c>
      <c r="G26" s="9" t="s">
        <v>161</v>
      </c>
      <c r="H26" s="12" t="s">
        <v>162</v>
      </c>
      <c r="I26" s="21">
        <v>300.3</v>
      </c>
      <c r="J26" s="16">
        <v>300.3</v>
      </c>
      <c r="K26" s="22"/>
      <c r="L26" s="21">
        <v>300.3</v>
      </c>
      <c r="M26" s="21"/>
      <c r="N26" s="21"/>
      <c r="O26" s="23" t="s">
        <v>163</v>
      </c>
      <c r="P26" s="23" t="s">
        <v>164</v>
      </c>
    </row>
    <row r="27" s="2" customFormat="1" ht="86" customHeight="1" spans="1:16">
      <c r="A27" s="9">
        <v>22</v>
      </c>
      <c r="B27" s="10" t="s">
        <v>165</v>
      </c>
      <c r="C27" s="10" t="s">
        <v>31</v>
      </c>
      <c r="D27" s="11" t="s">
        <v>141</v>
      </c>
      <c r="E27" s="10" t="s">
        <v>141</v>
      </c>
      <c r="F27" s="10" t="s">
        <v>166</v>
      </c>
      <c r="G27" s="9" t="s">
        <v>167</v>
      </c>
      <c r="H27" s="12" t="s">
        <v>168</v>
      </c>
      <c r="I27" s="21">
        <v>312.9</v>
      </c>
      <c r="J27" s="16">
        <v>312.9</v>
      </c>
      <c r="K27" s="22">
        <v>16.29</v>
      </c>
      <c r="L27" s="21">
        <v>296.61</v>
      </c>
      <c r="M27" s="21"/>
      <c r="N27" s="21"/>
      <c r="O27" s="23" t="s">
        <v>169</v>
      </c>
      <c r="P27" s="23" t="s">
        <v>170</v>
      </c>
    </row>
    <row r="28" s="2" customFormat="1" ht="86" customHeight="1" spans="1:16">
      <c r="A28" s="9">
        <v>23</v>
      </c>
      <c r="B28" s="10" t="s">
        <v>171</v>
      </c>
      <c r="C28" s="10" t="s">
        <v>31</v>
      </c>
      <c r="D28" s="11" t="s">
        <v>172</v>
      </c>
      <c r="E28" s="10" t="s">
        <v>172</v>
      </c>
      <c r="F28" s="10" t="s">
        <v>173</v>
      </c>
      <c r="G28" s="9" t="s">
        <v>174</v>
      </c>
      <c r="H28" s="12" t="s">
        <v>175</v>
      </c>
      <c r="I28" s="21">
        <v>20</v>
      </c>
      <c r="J28" s="16">
        <v>20</v>
      </c>
      <c r="K28" s="22">
        <v>20</v>
      </c>
      <c r="L28" s="21"/>
      <c r="M28" s="21"/>
      <c r="N28" s="21"/>
      <c r="O28" s="23" t="s">
        <v>176</v>
      </c>
      <c r="P28" s="23" t="s">
        <v>177</v>
      </c>
    </row>
    <row r="29" s="2" customFormat="1" ht="86" customHeight="1" spans="1:16">
      <c r="A29" s="9">
        <v>24</v>
      </c>
      <c r="B29" s="10" t="s">
        <v>178</v>
      </c>
      <c r="C29" s="10" t="s">
        <v>31</v>
      </c>
      <c r="D29" s="11" t="s">
        <v>172</v>
      </c>
      <c r="E29" s="10" t="s">
        <v>172</v>
      </c>
      <c r="F29" s="10" t="s">
        <v>179</v>
      </c>
      <c r="G29" s="9" t="s">
        <v>180</v>
      </c>
      <c r="H29" s="12" t="s">
        <v>181</v>
      </c>
      <c r="I29" s="21">
        <v>80</v>
      </c>
      <c r="J29" s="16">
        <v>80</v>
      </c>
      <c r="K29" s="22">
        <v>80</v>
      </c>
      <c r="L29" s="21"/>
      <c r="M29" s="21"/>
      <c r="N29" s="21"/>
      <c r="O29" s="23" t="s">
        <v>125</v>
      </c>
      <c r="P29" s="23" t="s">
        <v>182</v>
      </c>
    </row>
    <row r="30" s="2" customFormat="1" ht="86" customHeight="1" spans="1:16">
      <c r="A30" s="9">
        <v>25</v>
      </c>
      <c r="B30" s="10" t="s">
        <v>183</v>
      </c>
      <c r="C30" s="10" t="s">
        <v>31</v>
      </c>
      <c r="D30" s="11" t="s">
        <v>172</v>
      </c>
      <c r="E30" s="10" t="s">
        <v>172</v>
      </c>
      <c r="F30" s="10" t="s">
        <v>184</v>
      </c>
      <c r="G30" s="9" t="s">
        <v>185</v>
      </c>
      <c r="H30" s="12" t="s">
        <v>186</v>
      </c>
      <c r="I30" s="21">
        <v>168.54</v>
      </c>
      <c r="J30" s="16">
        <v>168.54</v>
      </c>
      <c r="K30" s="22">
        <v>71.68</v>
      </c>
      <c r="L30" s="21"/>
      <c r="M30" s="21">
        <v>96.86</v>
      </c>
      <c r="N30" s="21"/>
      <c r="O30" s="23" t="s">
        <v>187</v>
      </c>
      <c r="P30" s="23" t="s">
        <v>188</v>
      </c>
    </row>
    <row r="31" s="2" customFormat="1" ht="86" customHeight="1" spans="1:16">
      <c r="A31" s="9">
        <v>26</v>
      </c>
      <c r="B31" s="10" t="s">
        <v>189</v>
      </c>
      <c r="C31" s="10" t="s">
        <v>31</v>
      </c>
      <c r="D31" s="11" t="s">
        <v>172</v>
      </c>
      <c r="E31" s="10" t="s">
        <v>172</v>
      </c>
      <c r="F31" s="10" t="s">
        <v>190</v>
      </c>
      <c r="G31" s="9" t="s">
        <v>191</v>
      </c>
      <c r="H31" s="12" t="s">
        <v>192</v>
      </c>
      <c r="I31" s="21">
        <v>156.68</v>
      </c>
      <c r="J31" s="16">
        <v>156.68</v>
      </c>
      <c r="K31" s="22"/>
      <c r="L31" s="21"/>
      <c r="M31" s="21">
        <v>156.68</v>
      </c>
      <c r="N31" s="21"/>
      <c r="O31" s="23" t="s">
        <v>193</v>
      </c>
      <c r="P31" s="23" t="s">
        <v>194</v>
      </c>
    </row>
    <row r="32" s="2" customFormat="1" ht="86" customHeight="1" spans="1:16">
      <c r="A32" s="9">
        <v>27</v>
      </c>
      <c r="B32" s="10" t="s">
        <v>195</v>
      </c>
      <c r="C32" s="10" t="s">
        <v>31</v>
      </c>
      <c r="D32" s="11" t="s">
        <v>172</v>
      </c>
      <c r="E32" s="10" t="s">
        <v>172</v>
      </c>
      <c r="F32" s="10" t="s">
        <v>196</v>
      </c>
      <c r="G32" s="9" t="s">
        <v>197</v>
      </c>
      <c r="H32" s="12" t="s">
        <v>198</v>
      </c>
      <c r="I32" s="21">
        <v>242.39</v>
      </c>
      <c r="J32" s="16">
        <v>242.39</v>
      </c>
      <c r="K32" s="22">
        <v>4.060431</v>
      </c>
      <c r="L32" s="21"/>
      <c r="M32" s="21">
        <v>1.46</v>
      </c>
      <c r="N32" s="21">
        <v>236.869569</v>
      </c>
      <c r="O32" s="23" t="s">
        <v>199</v>
      </c>
      <c r="P32" s="23" t="s">
        <v>200</v>
      </c>
    </row>
    <row r="33" s="2" customFormat="1" ht="86" customHeight="1" spans="1:16">
      <c r="A33" s="9">
        <v>28</v>
      </c>
      <c r="B33" s="10" t="s">
        <v>201</v>
      </c>
      <c r="C33" s="10" t="s">
        <v>31</v>
      </c>
      <c r="D33" s="11" t="s">
        <v>172</v>
      </c>
      <c r="E33" s="10" t="s">
        <v>172</v>
      </c>
      <c r="F33" s="10" t="s">
        <v>202</v>
      </c>
      <c r="G33" s="9" t="s">
        <v>203</v>
      </c>
      <c r="H33" s="12" t="s">
        <v>204</v>
      </c>
      <c r="I33" s="21">
        <v>238.03</v>
      </c>
      <c r="J33" s="16">
        <v>238.03</v>
      </c>
      <c r="K33" s="22">
        <v>238.03</v>
      </c>
      <c r="L33" s="21"/>
      <c r="M33" s="21"/>
      <c r="N33" s="21"/>
      <c r="O33" s="23" t="s">
        <v>205</v>
      </c>
      <c r="P33" s="23" t="s">
        <v>206</v>
      </c>
    </row>
    <row r="34" s="2" customFormat="1" ht="86" customHeight="1" spans="1:16">
      <c r="A34" s="9">
        <v>29</v>
      </c>
      <c r="B34" s="10" t="s">
        <v>207</v>
      </c>
      <c r="C34" s="10" t="s">
        <v>31</v>
      </c>
      <c r="D34" s="11" t="s">
        <v>208</v>
      </c>
      <c r="E34" s="10" t="s">
        <v>208</v>
      </c>
      <c r="F34" s="10" t="s">
        <v>209</v>
      </c>
      <c r="G34" s="9" t="s">
        <v>210</v>
      </c>
      <c r="H34" s="12" t="s">
        <v>211</v>
      </c>
      <c r="I34" s="21">
        <v>241.82</v>
      </c>
      <c r="J34" s="16">
        <v>241.82</v>
      </c>
      <c r="K34" s="22"/>
      <c r="L34" s="21"/>
      <c r="M34" s="21"/>
      <c r="N34" s="21">
        <v>241.82</v>
      </c>
      <c r="O34" s="23" t="s">
        <v>212</v>
      </c>
      <c r="P34" s="23" t="s">
        <v>213</v>
      </c>
    </row>
    <row r="35" s="2" customFormat="1" ht="86" customHeight="1" spans="1:16">
      <c r="A35" s="9">
        <v>30</v>
      </c>
      <c r="B35" s="10" t="s">
        <v>214</v>
      </c>
      <c r="C35" s="10" t="s">
        <v>31</v>
      </c>
      <c r="D35" s="11" t="s">
        <v>215</v>
      </c>
      <c r="E35" s="10" t="s">
        <v>215</v>
      </c>
      <c r="F35" s="10" t="s">
        <v>216</v>
      </c>
      <c r="G35" s="9" t="s">
        <v>217</v>
      </c>
      <c r="H35" s="12" t="s">
        <v>218</v>
      </c>
      <c r="I35" s="21">
        <v>200.5</v>
      </c>
      <c r="J35" s="16">
        <v>200.5</v>
      </c>
      <c r="K35" s="22"/>
      <c r="L35" s="21"/>
      <c r="M35" s="21"/>
      <c r="N35" s="21">
        <v>200.5</v>
      </c>
      <c r="O35" s="23" t="s">
        <v>219</v>
      </c>
      <c r="P35" s="23" t="s">
        <v>220</v>
      </c>
    </row>
    <row r="36" s="2" customFormat="1" ht="86" customHeight="1" spans="1:16">
      <c r="A36" s="9">
        <v>31</v>
      </c>
      <c r="B36" s="10" t="s">
        <v>221</v>
      </c>
      <c r="C36" s="10" t="s">
        <v>31</v>
      </c>
      <c r="D36" s="11" t="s">
        <v>222</v>
      </c>
      <c r="E36" s="10" t="s">
        <v>222</v>
      </c>
      <c r="F36" s="10" t="s">
        <v>223</v>
      </c>
      <c r="G36" s="9" t="s">
        <v>224</v>
      </c>
      <c r="H36" s="12" t="s">
        <v>225</v>
      </c>
      <c r="I36" s="21">
        <v>100.56</v>
      </c>
      <c r="J36" s="16">
        <v>100.56</v>
      </c>
      <c r="K36" s="22">
        <v>100.56</v>
      </c>
      <c r="L36" s="21"/>
      <c r="M36" s="21"/>
      <c r="N36" s="21"/>
      <c r="O36" s="23" t="s">
        <v>226</v>
      </c>
      <c r="P36" s="23" t="s">
        <v>227</v>
      </c>
    </row>
    <row r="37" s="2" customFormat="1" ht="86" customHeight="1" spans="1:16">
      <c r="A37" s="9">
        <v>32</v>
      </c>
      <c r="B37" s="10" t="s">
        <v>228</v>
      </c>
      <c r="C37" s="10" t="s">
        <v>31</v>
      </c>
      <c r="D37" s="11" t="s">
        <v>222</v>
      </c>
      <c r="E37" s="10" t="s">
        <v>222</v>
      </c>
      <c r="F37" s="10" t="s">
        <v>229</v>
      </c>
      <c r="G37" s="9" t="s">
        <v>230</v>
      </c>
      <c r="H37" s="12" t="s">
        <v>231</v>
      </c>
      <c r="I37" s="21">
        <v>100</v>
      </c>
      <c r="J37" s="16">
        <v>100</v>
      </c>
      <c r="K37" s="22">
        <v>16.44</v>
      </c>
      <c r="L37" s="21"/>
      <c r="M37" s="21"/>
      <c r="N37" s="21">
        <v>83.56</v>
      </c>
      <c r="O37" s="23" t="s">
        <v>232</v>
      </c>
      <c r="P37" s="23" t="s">
        <v>233</v>
      </c>
    </row>
    <row r="38" s="2" customFormat="1" ht="86" customHeight="1" spans="1:16">
      <c r="A38" s="9">
        <v>33</v>
      </c>
      <c r="B38" s="10" t="s">
        <v>234</v>
      </c>
      <c r="C38" s="10" t="s">
        <v>31</v>
      </c>
      <c r="D38" s="11" t="s">
        <v>222</v>
      </c>
      <c r="E38" s="10" t="s">
        <v>222</v>
      </c>
      <c r="F38" s="10" t="s">
        <v>235</v>
      </c>
      <c r="G38" s="9" t="s">
        <v>236</v>
      </c>
      <c r="H38" s="12" t="s">
        <v>237</v>
      </c>
      <c r="I38" s="21">
        <v>317.81</v>
      </c>
      <c r="J38" s="16">
        <v>317.81</v>
      </c>
      <c r="K38" s="22"/>
      <c r="L38" s="21"/>
      <c r="M38" s="21"/>
      <c r="N38" s="21">
        <v>317.81</v>
      </c>
      <c r="O38" s="23" t="s">
        <v>238</v>
      </c>
      <c r="P38" s="23" t="s">
        <v>239</v>
      </c>
    </row>
    <row r="39" s="2" customFormat="1" ht="105" customHeight="1" spans="1:16">
      <c r="A39" s="9">
        <v>34</v>
      </c>
      <c r="B39" s="10" t="s">
        <v>240</v>
      </c>
      <c r="C39" s="10" t="s">
        <v>31</v>
      </c>
      <c r="D39" s="11" t="s">
        <v>222</v>
      </c>
      <c r="E39" s="10" t="s">
        <v>222</v>
      </c>
      <c r="F39" s="10" t="s">
        <v>241</v>
      </c>
      <c r="G39" s="9" t="s">
        <v>242</v>
      </c>
      <c r="H39" s="12" t="s">
        <v>243</v>
      </c>
      <c r="I39" s="21">
        <v>371.9</v>
      </c>
      <c r="J39" s="16">
        <v>371.9</v>
      </c>
      <c r="K39" s="22"/>
      <c r="L39" s="21"/>
      <c r="M39" s="21">
        <v>200</v>
      </c>
      <c r="N39" s="21">
        <v>171.9</v>
      </c>
      <c r="O39" s="23" t="s">
        <v>244</v>
      </c>
      <c r="P39" s="23" t="s">
        <v>245</v>
      </c>
    </row>
    <row r="40" s="2" customFormat="1" ht="115" customHeight="1" spans="1:16">
      <c r="A40" s="9">
        <v>35</v>
      </c>
      <c r="B40" s="10" t="s">
        <v>246</v>
      </c>
      <c r="C40" s="10" t="s">
        <v>31</v>
      </c>
      <c r="D40" s="11" t="s">
        <v>222</v>
      </c>
      <c r="E40" s="10" t="s">
        <v>222</v>
      </c>
      <c r="F40" s="10" t="s">
        <v>247</v>
      </c>
      <c r="G40" s="9" t="s">
        <v>248</v>
      </c>
      <c r="H40" s="12" t="s">
        <v>249</v>
      </c>
      <c r="I40" s="21">
        <v>329.77</v>
      </c>
      <c r="J40" s="16">
        <v>329.77</v>
      </c>
      <c r="K40" s="22"/>
      <c r="L40" s="21"/>
      <c r="M40" s="21">
        <v>159</v>
      </c>
      <c r="N40" s="21">
        <v>170.77</v>
      </c>
      <c r="O40" s="23" t="s">
        <v>250</v>
      </c>
      <c r="P40" s="23" t="s">
        <v>251</v>
      </c>
    </row>
    <row r="41" s="2" customFormat="1" ht="86" customHeight="1" spans="1:16">
      <c r="A41" s="9">
        <v>36</v>
      </c>
      <c r="B41" s="10" t="s">
        <v>252</v>
      </c>
      <c r="C41" s="10" t="s">
        <v>31</v>
      </c>
      <c r="D41" s="11" t="s">
        <v>222</v>
      </c>
      <c r="E41" s="10" t="s">
        <v>222</v>
      </c>
      <c r="F41" s="10" t="s">
        <v>253</v>
      </c>
      <c r="G41" s="9" t="s">
        <v>254</v>
      </c>
      <c r="H41" s="12" t="s">
        <v>255</v>
      </c>
      <c r="I41" s="21">
        <v>297.58</v>
      </c>
      <c r="J41" s="16">
        <v>297.58</v>
      </c>
      <c r="K41" s="22"/>
      <c r="L41" s="21"/>
      <c r="M41" s="21"/>
      <c r="N41" s="26">
        <v>297.58</v>
      </c>
      <c r="O41" s="23" t="s">
        <v>256</v>
      </c>
      <c r="P41" s="23" t="s">
        <v>257</v>
      </c>
    </row>
    <row r="42" s="2" customFormat="1" ht="106" customHeight="1" spans="1:16">
      <c r="A42" s="9">
        <v>37</v>
      </c>
      <c r="B42" s="10" t="s">
        <v>258</v>
      </c>
      <c r="C42" s="10" t="s">
        <v>31</v>
      </c>
      <c r="D42" s="11" t="s">
        <v>222</v>
      </c>
      <c r="E42" s="10" t="s">
        <v>222</v>
      </c>
      <c r="F42" s="10" t="s">
        <v>259</v>
      </c>
      <c r="G42" s="9" t="s">
        <v>260</v>
      </c>
      <c r="H42" s="12" t="s">
        <v>261</v>
      </c>
      <c r="I42" s="21">
        <v>225.96</v>
      </c>
      <c r="J42" s="16">
        <v>225.96</v>
      </c>
      <c r="K42" s="22"/>
      <c r="L42" s="21"/>
      <c r="M42" s="21">
        <v>188</v>
      </c>
      <c r="N42" s="21">
        <v>37.96</v>
      </c>
      <c r="O42" s="23" t="s">
        <v>262</v>
      </c>
      <c r="P42" s="23" t="s">
        <v>263</v>
      </c>
    </row>
    <row r="43" s="2" customFormat="1" ht="154" customHeight="1" spans="1:16">
      <c r="A43" s="9">
        <v>38</v>
      </c>
      <c r="B43" s="10" t="s">
        <v>264</v>
      </c>
      <c r="C43" s="10" t="s">
        <v>31</v>
      </c>
      <c r="D43" s="11" t="s">
        <v>265</v>
      </c>
      <c r="E43" s="10" t="s">
        <v>114</v>
      </c>
      <c r="F43" s="10" t="s">
        <v>266</v>
      </c>
      <c r="G43" s="9" t="s">
        <v>267</v>
      </c>
      <c r="H43" s="12" t="s">
        <v>268</v>
      </c>
      <c r="I43" s="21">
        <v>1499.328</v>
      </c>
      <c r="J43" s="16">
        <v>1499.328</v>
      </c>
      <c r="K43" s="22"/>
      <c r="L43" s="21">
        <v>605.597569</v>
      </c>
      <c r="M43" s="21">
        <v>70</v>
      </c>
      <c r="N43" s="21">
        <v>823.730431</v>
      </c>
      <c r="O43" s="23" t="s">
        <v>269</v>
      </c>
      <c r="P43" s="23" t="s">
        <v>270</v>
      </c>
    </row>
  </sheetData>
  <autoFilter ref="A4:AB43">
    <extLst/>
  </autoFilter>
  <mergeCells count="13">
    <mergeCell ref="A1:P1"/>
    <mergeCell ref="N2:P2"/>
    <mergeCell ref="E3:F3"/>
    <mergeCell ref="J3:N3"/>
    <mergeCell ref="A3:A4"/>
    <mergeCell ref="B3:B4"/>
    <mergeCell ref="C3:C4"/>
    <mergeCell ref="D3:D4"/>
    <mergeCell ref="G3:G4"/>
    <mergeCell ref="H3:H4"/>
    <mergeCell ref="I3:I4"/>
    <mergeCell ref="O3:O4"/>
    <mergeCell ref="P3:P4"/>
  </mergeCells>
  <dataValidations count="2">
    <dataValidation type="list" allowBlank="1" showInputMessage="1" showErrorMessage="1" errorTitle="超出范围。" error="请在下拉菜单中选择。" sqref="C4 C5">
      <formula1/>
    </dataValidation>
    <dataValidation type="list" allowBlank="1" showInputMessage="1" showErrorMessage="1" sqref="C10 C11 C12 C13 C14 C17 C18 C23 C24 C25 C28 C29 C30 C31 C36 C37 C38 C39 C40 C41 C42 C43 C6:C9 C15:C16 C19:C22 C26:C27 C32:C33 C34:C35">
      <formula1>"农业生产发展,农村基础设施建设,农村人居环境公共设施整治,农村基础公共服务设施建设"</formula1>
    </dataValidation>
  </dataValidation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Megrez</cp:lastModifiedBy>
  <dcterms:created xsi:type="dcterms:W3CDTF">2020-10-28T01:35:00Z</dcterms:created>
  <dcterms:modified xsi:type="dcterms:W3CDTF">2021-04-09T08:07:25Z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9F5269670ED94692A78A372224372E85</vt:lpwstr>
  </property>
</Properties>
</file>