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 firstSheet="6" activeTab="7"/>
  </bookViews>
  <sheets>
    <sheet name="01.部门收支总体情况表" sheetId="9" r:id="rId1"/>
    <sheet name="02.部门收入总体情况表" sheetId="11" r:id="rId2"/>
    <sheet name="03.部门支出总体情况表" sheetId="13" r:id="rId3"/>
    <sheet name="04.财政拨款收支总体情况表" sheetId="24" r:id="rId4"/>
    <sheet name="05.一般公共预算支出情况表" sheetId="4" r:id="rId5"/>
    <sheet name="06.一般公共预算基本支出情况表" sheetId="5" r:id="rId6"/>
    <sheet name="07.一般公共预算“三公”经费支出情况表" sheetId="21" r:id="rId7"/>
    <sheet name="08.政府性基金预算支出情况表" sheetId="26" r:id="rId8"/>
  </sheets>
  <definedNames>
    <definedName name="_xlnm.Print_Area" localSheetId="1">'02.部门收入总体情况表'!$A$1:$V$88</definedName>
    <definedName name="_xlnm.Print_Area" localSheetId="4">'05.一般公共预算支出情况表'!$A$1:$M$25</definedName>
    <definedName name="_xlnm.Print_Titles" localSheetId="1">'02.部门收入总体情况表'!$1:$6</definedName>
    <definedName name="_xlnm.Print_Titles" localSheetId="2">'03.部门支出总体情况表'!$1:$6</definedName>
    <definedName name="_xlnm.Print_Titles" localSheetId="4">'05.一般公共预算支出情况表'!$1:$7</definedName>
    <definedName name="_xlnm.Print_Titles" localSheetId="5">'06.一般公共预算基本支出情况表'!$1:$7</definedName>
  </definedNames>
  <calcPr calcId="144525"/>
</workbook>
</file>

<file path=xl/sharedStrings.xml><?xml version="1.0" encoding="utf-8"?>
<sst xmlns="http://schemas.openxmlformats.org/spreadsheetml/2006/main" count="847" uniqueCount="248">
  <si>
    <t>预算01表</t>
  </si>
  <si>
    <t>部门收支总体情况表</t>
  </si>
  <si>
    <t>单位名称：商水县交通运输局</t>
  </si>
  <si>
    <t>单位：元</t>
  </si>
  <si>
    <r>
      <rPr>
        <sz val="10"/>
        <rFont val="宋体"/>
        <charset val="134"/>
      </rPr>
      <t xml:space="preserve">收 </t>
    </r>
    <r>
      <rPr>
        <sz val="10"/>
        <rFont val="宋体"/>
        <charset val="134"/>
      </rPr>
      <t xml:space="preserve">       </t>
    </r>
    <r>
      <rPr>
        <sz val="10"/>
        <rFont val="宋体"/>
        <charset val="134"/>
      </rPr>
      <t>入</t>
    </r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</si>
  <si>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                            </t>
    </r>
    <r>
      <rPr>
        <sz val="10"/>
        <rFont val="宋体"/>
        <charset val="134"/>
      </rPr>
      <t>出</t>
    </r>
  </si>
  <si>
    <t>项       目</t>
  </si>
  <si>
    <t>金　额</t>
  </si>
  <si>
    <t>项         目</t>
  </si>
  <si>
    <t>2020年预算</t>
  </si>
  <si>
    <t>合计</t>
  </si>
  <si>
    <t>一般公共预算</t>
  </si>
  <si>
    <t>政府性基金预算</t>
  </si>
  <si>
    <t>上级转移支付</t>
  </si>
  <si>
    <t>财政专户管理的行政事业性收费</t>
  </si>
  <si>
    <t>结余结转资金</t>
  </si>
  <si>
    <t>事业单位经营收入</t>
  </si>
  <si>
    <t>上级补助收入</t>
  </si>
  <si>
    <t>附属单位上缴收入</t>
  </si>
  <si>
    <t>其他收入</t>
  </si>
  <si>
    <t>小计</t>
  </si>
  <si>
    <t>财政拨款</t>
  </si>
  <si>
    <t>纳入预算管理的行政事业性收费</t>
  </si>
  <si>
    <t>专项收入</t>
  </si>
  <si>
    <t>国有资产资源有偿使用收入</t>
  </si>
  <si>
    <t>其他一般公共预算收入</t>
  </si>
  <si>
    <t>上级转移支付结余结转</t>
  </si>
  <si>
    <t>部门结余结转</t>
  </si>
  <si>
    <t>一、一般公共预算拨款</t>
  </si>
  <si>
    <t>一、基本支出</t>
  </si>
  <si>
    <t xml:space="preserve">   （一）财政拨款</t>
  </si>
  <si>
    <t xml:space="preserve">   （一）工资福利支出</t>
  </si>
  <si>
    <t xml:space="preserve">   （二）纳入预算管理的行政事业性收费</t>
  </si>
  <si>
    <t xml:space="preserve">   （二）商品和服务支出</t>
  </si>
  <si>
    <t xml:space="preserve">   （三）专项收入</t>
  </si>
  <si>
    <t xml:space="preserve">   （三）对个人和家庭的补助</t>
  </si>
  <si>
    <t xml:space="preserve">   （四）国有资产资源有偿使用收入</t>
  </si>
  <si>
    <t>二、项目支出</t>
  </si>
  <si>
    <t xml:space="preserve">   （五）其他一般公共预算收入</t>
  </si>
  <si>
    <t xml:space="preserve">   （一）经常性项目支出</t>
  </si>
  <si>
    <t>二、政府性基金预算拨款</t>
  </si>
  <si>
    <t xml:space="preserve">   （二）重点项目支出</t>
  </si>
  <si>
    <t>三、上级转移支付拨款</t>
  </si>
  <si>
    <t xml:space="preserve">       1、基本建设支出</t>
  </si>
  <si>
    <t>四、财政专户拨款</t>
  </si>
  <si>
    <t xml:space="preserve">       2、事业发展专项支出</t>
  </si>
  <si>
    <t>五、事业单位经营收入</t>
  </si>
  <si>
    <t xml:space="preserve">       3、债务项目支出</t>
  </si>
  <si>
    <t>六、上级补助收入</t>
  </si>
  <si>
    <t xml:space="preserve">       4、各项配套支出</t>
  </si>
  <si>
    <t>七、附属单位上缴收入</t>
  </si>
  <si>
    <t xml:space="preserve">       5、其他各项支出</t>
  </si>
  <si>
    <t>八、其他收入</t>
  </si>
  <si>
    <t>本年收入合计</t>
  </si>
  <si>
    <t>本年支出合计</t>
  </si>
  <si>
    <t>九、上级转移支付结余结转资金</t>
  </si>
  <si>
    <t>十、部门预算结余结转资金</t>
  </si>
  <si>
    <t>五、结转下年</t>
  </si>
  <si>
    <t>收入总计</t>
  </si>
  <si>
    <t>支出总计</t>
  </si>
  <si>
    <t>预算02表</t>
  </si>
  <si>
    <t>部门收入总体情况表</t>
  </si>
  <si>
    <t>科目编码</t>
  </si>
  <si>
    <t>单位代码</t>
  </si>
  <si>
    <t>单位（科目名称）</t>
  </si>
  <si>
    <t>总计</t>
  </si>
  <si>
    <t>类</t>
  </si>
  <si>
    <t>款</t>
  </si>
  <si>
    <t>项</t>
  </si>
  <si>
    <t>**</t>
  </si>
  <si>
    <t>经济建设股</t>
  </si>
  <si>
    <t>467</t>
  </si>
  <si>
    <t xml:space="preserve">  商水县交通运输局</t>
  </si>
  <si>
    <t xml:space="preserve">  467001</t>
  </si>
  <si>
    <t xml:space="preserve">    商水县交通运输局机关</t>
  </si>
  <si>
    <t xml:space="preserve">      社会保障和就业支出</t>
  </si>
  <si>
    <t>05</t>
  </si>
  <si>
    <t xml:space="preserve">        行政事业单位养老支出</t>
  </si>
  <si>
    <t xml:space="preserve">  05</t>
  </si>
  <si>
    <t>01</t>
  </si>
  <si>
    <t xml:space="preserve">    467001</t>
  </si>
  <si>
    <t xml:space="preserve">          行政单位离退休</t>
  </si>
  <si>
    <t xml:space="preserve">          机关事业单位基本养老保险缴费支出</t>
  </si>
  <si>
    <t>08</t>
  </si>
  <si>
    <t xml:space="preserve">        抚恤</t>
  </si>
  <si>
    <t xml:space="preserve">  08</t>
  </si>
  <si>
    <t xml:space="preserve">          死亡抚恤</t>
  </si>
  <si>
    <t>99</t>
  </si>
  <si>
    <t xml:space="preserve">        其他社会保障和就业支出</t>
  </si>
  <si>
    <t xml:space="preserve">  99</t>
  </si>
  <si>
    <t xml:space="preserve">          其他社会保障和就业支出</t>
  </si>
  <si>
    <t xml:space="preserve">      卫生健康支出</t>
  </si>
  <si>
    <t>11</t>
  </si>
  <si>
    <t xml:space="preserve">        行政事业单位医疗</t>
  </si>
  <si>
    <t xml:space="preserve">  11</t>
  </si>
  <si>
    <t xml:space="preserve">          行政单位医疗</t>
  </si>
  <si>
    <t xml:space="preserve">      农林水支出</t>
  </si>
  <si>
    <t xml:space="preserve">        农业农村</t>
  </si>
  <si>
    <t xml:space="preserve">  01</t>
  </si>
  <si>
    <t>42</t>
  </si>
  <si>
    <t xml:space="preserve">          农村道路建设</t>
  </si>
  <si>
    <t xml:space="preserve">      交通运输支出</t>
  </si>
  <si>
    <t xml:space="preserve">        公路水路运输</t>
  </si>
  <si>
    <t xml:space="preserve">          行政运行</t>
  </si>
  <si>
    <t>04</t>
  </si>
  <si>
    <t xml:space="preserve">          公路建设</t>
  </si>
  <si>
    <t xml:space="preserve">          其他公路水路运输支出</t>
  </si>
  <si>
    <t xml:space="preserve">      住房保障支出</t>
  </si>
  <si>
    <t>02</t>
  </si>
  <si>
    <t xml:space="preserve">        住房改革支出</t>
  </si>
  <si>
    <t xml:space="preserve">  02</t>
  </si>
  <si>
    <t xml:space="preserve">          住房公积金</t>
  </si>
  <si>
    <t xml:space="preserve">      其他支出</t>
  </si>
  <si>
    <t xml:space="preserve">        其他政府性基金及对应专项债务收入安排的支出</t>
  </si>
  <si>
    <t xml:space="preserve">  04</t>
  </si>
  <si>
    <t xml:space="preserve">          其他地方自行试点项目收益专项债券收入安排的支出</t>
  </si>
  <si>
    <t xml:space="preserve">  467002</t>
  </si>
  <si>
    <t xml:space="preserve">    商水县道路运输管理局</t>
  </si>
  <si>
    <t xml:space="preserve">    467002</t>
  </si>
  <si>
    <t xml:space="preserve">          事业单位医疗</t>
  </si>
  <si>
    <t>12</t>
  </si>
  <si>
    <t xml:space="preserve">          公路运输管理</t>
  </si>
  <si>
    <t xml:space="preserve">        成品油价格改革对交通运输的补贴</t>
  </si>
  <si>
    <t xml:space="preserve">          对农村道路客运的补贴</t>
  </si>
  <si>
    <t xml:space="preserve">          成品油价格改革补贴其他支出</t>
  </si>
  <si>
    <t xml:space="preserve">  467003</t>
  </si>
  <si>
    <t xml:space="preserve">    商水县农村公路管理所</t>
  </si>
  <si>
    <t xml:space="preserve">    467003</t>
  </si>
  <si>
    <t xml:space="preserve">        扶贫</t>
  </si>
  <si>
    <t xml:space="preserve">          农村基础设施建设</t>
  </si>
  <si>
    <t>06</t>
  </si>
  <si>
    <t xml:space="preserve">          公路养护</t>
  </si>
  <si>
    <t xml:space="preserve">  467005</t>
  </si>
  <si>
    <t xml:space="preserve">    商水县交通运输局执法所</t>
  </si>
  <si>
    <t xml:space="preserve">    467005</t>
  </si>
  <si>
    <t xml:space="preserve">预算03表  
</t>
  </si>
  <si>
    <t>部门支出总体情况表</t>
  </si>
  <si>
    <t>基本支出</t>
  </si>
  <si>
    <t>项目支出</t>
  </si>
  <si>
    <t>工资福利支出</t>
  </si>
  <si>
    <t>商品服务支出</t>
  </si>
  <si>
    <t>对个人和家庭的补助</t>
  </si>
  <si>
    <t>经常性项目支出</t>
  </si>
  <si>
    <t>重点项目支出</t>
  </si>
  <si>
    <t>基本建设支出</t>
  </si>
  <si>
    <t>事业发展专项支出</t>
  </si>
  <si>
    <t>债务项目支出</t>
  </si>
  <si>
    <t>各项配套支出</t>
  </si>
  <si>
    <t>其他各项支出</t>
  </si>
  <si>
    <t>预算04表</t>
  </si>
  <si>
    <t>财政拨款收支总体情况表</t>
  </si>
  <si>
    <t>预算05表</t>
  </si>
  <si>
    <t>一般公共预算支出情况表</t>
  </si>
  <si>
    <t xml:space="preserve">  单位：元</t>
  </si>
  <si>
    <t>商水县交通运输局</t>
  </si>
  <si>
    <t xml:space="preserve">  </t>
  </si>
  <si>
    <t xml:space="preserve">  行政单位离退休</t>
  </si>
  <si>
    <t xml:space="preserve">  机关事业单位基本养老保险缴费支出</t>
  </si>
  <si>
    <t xml:space="preserve">  死亡抚恤</t>
  </si>
  <si>
    <t xml:space="preserve">  其他社会保障和就业支出</t>
  </si>
  <si>
    <t xml:space="preserve">  行政单位医疗</t>
  </si>
  <si>
    <t xml:space="preserve">  事业单位医疗</t>
  </si>
  <si>
    <t xml:space="preserve">  农村道路建设</t>
  </si>
  <si>
    <t xml:space="preserve">  农村基础设施建设</t>
  </si>
  <si>
    <t xml:space="preserve">  行政运行</t>
  </si>
  <si>
    <t xml:space="preserve">  公路建设</t>
  </si>
  <si>
    <t xml:space="preserve">  公路养护</t>
  </si>
  <si>
    <t xml:space="preserve">  公路运输管理</t>
  </si>
  <si>
    <t xml:space="preserve">  其他公路水路运输支出</t>
  </si>
  <si>
    <t xml:space="preserve">  对农村道路客运的补贴</t>
  </si>
  <si>
    <t xml:space="preserve">  成品油价格改革补贴其他支出</t>
  </si>
  <si>
    <t xml:space="preserve">  住房公积金</t>
  </si>
  <si>
    <t>预算06表</t>
  </si>
  <si>
    <t>一般公共预算基本支出情况表</t>
  </si>
  <si>
    <t xml:space="preserve"> 单位：元</t>
  </si>
  <si>
    <t>经济科目编码</t>
  </si>
  <si>
    <t>经济科目</t>
  </si>
  <si>
    <t>单位名称</t>
  </si>
  <si>
    <t>其中：财政拨款</t>
  </si>
  <si>
    <t>301</t>
  </si>
  <si>
    <t xml:space="preserve">  30101</t>
  </si>
  <si>
    <t xml:space="preserve">  基本工资</t>
  </si>
  <si>
    <t xml:space="preserve">  467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</si>
  <si>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</si>
  <si>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</si>
  <si>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</si>
  <si>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</si>
  <si>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</si>
  <si>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</si>
  <si>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</si>
  <si>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</si>
  <si>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</si>
  <si>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城镇职工基本医疗保险缴费</t>
  </si>
  <si>
    <t xml:space="preserve">  30112</t>
  </si>
  <si>
    <t xml:space="preserve">  其他社会保障缴费</t>
  </si>
  <si>
    <t xml:space="preserve">  30113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</si>
  <si>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</si>
  <si>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</si>
  <si>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</si>
  <si>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</si>
  <si>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</si>
  <si>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</si>
  <si>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</si>
  <si>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</si>
  <si>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</si>
  <si>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</si>
  <si>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30227</t>
  </si>
  <si>
    <t xml:space="preserve">  委托业务费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</si>
  <si>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</si>
  <si>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</si>
  <si>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</si>
  <si>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</si>
  <si>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</si>
  <si>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</si>
  <si>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</si>
  <si>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</si>
  <si>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</si>
  <si>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</si>
  <si>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</si>
  <si>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预算07表</t>
  </si>
  <si>
    <t>一般公共预算“三公”经费支出情况表</t>
  </si>
  <si>
    <t>项目</t>
  </si>
  <si>
    <t>2020年预算数</t>
  </si>
  <si>
    <t>上年预算数</t>
  </si>
  <si>
    <t>增减（%）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</si>
  <si>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</si>
  <si>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</si>
  <si>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</si>
  <si>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</si>
  <si>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</si>
  <si>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 xml:space="preserve"> 预算08表</t>
  </si>
  <si>
    <t>政府性基金预算支出情况表</t>
  </si>
  <si>
    <t>总  计</t>
  </si>
  <si>
    <r>
      <rPr>
        <sz val="9"/>
        <rFont val="宋体"/>
        <charset val="134"/>
      </rPr>
      <t>*</t>
    </r>
    <r>
      <rPr>
        <sz val="9"/>
        <rFont val="宋体"/>
        <charset val="134"/>
      </rPr>
      <t>*</t>
    </r>
  </si>
  <si>
    <t>1</t>
  </si>
  <si>
    <t>2</t>
  </si>
  <si>
    <t>3</t>
  </si>
  <si>
    <t>4</t>
  </si>
  <si>
    <t>5</t>
  </si>
  <si>
    <t>6</t>
  </si>
  <si>
    <t>7</t>
  </si>
  <si>
    <t>8</t>
  </si>
  <si>
    <t xml:space="preserve">  商水县交通运输局机关</t>
  </si>
  <si>
    <t>229</t>
  </si>
  <si>
    <t xml:space="preserve">    其他支出</t>
  </si>
  <si>
    <t xml:space="preserve">      其他政府性基金及对应专项债务收入安排的支出</t>
  </si>
  <si>
    <t xml:space="preserve">  229</t>
  </si>
  <si>
    <t xml:space="preserve">        其他地方自行试点项目收益专项债券收入安排的支出</t>
  </si>
</sst>
</file>

<file path=xl/styles.xml><?xml version="1.0" encoding="utf-8"?>
<styleSheet xmlns="http://schemas.openxmlformats.org/spreadsheetml/2006/main">
  <numFmts count="12">
    <numFmt numFmtId="176" formatCode="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000"/>
    <numFmt numFmtId="178" formatCode="0.00_ "/>
    <numFmt numFmtId="179" formatCode="* #,##0.00;* \-#,##0.00;* &quot;&quot;??;@"/>
    <numFmt numFmtId="180" formatCode="#,##0.0_);[Red]\(#,##0.0\)"/>
    <numFmt numFmtId="181" formatCode="#,##0_);[Red]\(#,##0\)"/>
    <numFmt numFmtId="182" formatCode="#,##0.0000"/>
    <numFmt numFmtId="183" formatCode="#,##0_ "/>
  </numFmts>
  <fonts count="42"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u/>
      <sz val="9"/>
      <color indexed="36"/>
      <name val="宋体"/>
      <charset val="134"/>
    </font>
    <font>
      <b/>
      <sz val="15"/>
      <color indexed="56"/>
      <name val="宋体"/>
      <charset val="134"/>
    </font>
    <font>
      <u/>
      <sz val="9"/>
      <color indexed="12"/>
      <name val="宋体"/>
      <charset val="134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25">
    <xf numFmtId="0" fontId="0" fillId="0" borderId="0"/>
    <xf numFmtId="42" fontId="0" fillId="0" borderId="0" applyFont="0" applyFill="0" applyBorder="0" applyAlignment="0" applyProtection="0"/>
    <xf numFmtId="0" fontId="10" fillId="8" borderId="1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0" borderId="20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10" borderId="23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0" fillId="24" borderId="2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15" fillId="15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15" borderId="1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28" borderId="3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2" fillId="10" borderId="2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0" borderId="20" applyNumberFormat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8" fillId="10" borderId="23" applyNumberFormat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0" borderId="23" applyNumberForma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0" borderId="0"/>
    <xf numFmtId="0" fontId="11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0" fillId="53" borderId="3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0" fillId="53" borderId="3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0" borderId="0"/>
    <xf numFmtId="0" fontId="8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40" fillId="53" borderId="3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6" fillId="38" borderId="23" applyNumberFormat="0" applyAlignment="0" applyProtection="0">
      <alignment vertical="center"/>
    </xf>
    <xf numFmtId="0" fontId="36" fillId="38" borderId="23" applyNumberFormat="0" applyAlignment="0" applyProtection="0">
      <alignment vertical="center"/>
    </xf>
    <xf numFmtId="0" fontId="36" fillId="38" borderId="23" applyNumberFormat="0" applyAlignment="0" applyProtection="0">
      <alignment vertical="center"/>
    </xf>
    <xf numFmtId="0" fontId="11" fillId="55" borderId="36" applyNumberFormat="0" applyFont="0" applyAlignment="0" applyProtection="0">
      <alignment vertical="center"/>
    </xf>
    <xf numFmtId="0" fontId="11" fillId="55" borderId="36" applyNumberFormat="0" applyFont="0" applyAlignment="0" applyProtection="0">
      <alignment vertical="center"/>
    </xf>
    <xf numFmtId="0" fontId="11" fillId="55" borderId="36" applyNumberFormat="0" applyFont="0" applyAlignment="0" applyProtection="0">
      <alignment vertical="center"/>
    </xf>
  </cellStyleXfs>
  <cellXfs count="160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239" applyNumberFormat="1" applyFont="1" applyFill="1" applyBorder="1" applyAlignment="1" applyProtection="1">
      <alignment horizontal="center" vertical="center"/>
    </xf>
    <xf numFmtId="0" fontId="3" fillId="0" borderId="2" xfId="239" applyNumberFormat="1" applyFont="1" applyFill="1" applyBorder="1" applyAlignment="1" applyProtection="1">
      <alignment horizontal="center" vertical="center" wrapText="1"/>
    </xf>
    <xf numFmtId="0" fontId="3" fillId="0" borderId="1" xfId="239" applyNumberFormat="1" applyFont="1" applyFill="1" applyBorder="1" applyAlignment="1" applyProtection="1">
      <alignment horizontal="center" vertical="center" wrapText="1"/>
    </xf>
    <xf numFmtId="0" fontId="3" fillId="0" borderId="3" xfId="239" applyNumberFormat="1" applyFont="1" applyFill="1" applyBorder="1" applyAlignment="1" applyProtection="1">
      <alignment horizontal="center" vertical="center" wrapText="1"/>
    </xf>
    <xf numFmtId="0" fontId="3" fillId="0" borderId="4" xfId="239" applyNumberFormat="1" applyFont="1" applyFill="1" applyBorder="1" applyAlignment="1" applyProtection="1">
      <alignment horizontal="center" vertical="center" wrapText="1"/>
    </xf>
    <xf numFmtId="176" fontId="3" fillId="0" borderId="1" xfId="239" applyNumberFormat="1" applyFont="1" applyBorder="1" applyAlignment="1">
      <alignment horizontal="center" vertical="center"/>
    </xf>
    <xf numFmtId="177" fontId="3" fillId="0" borderId="2" xfId="239" applyNumberFormat="1" applyFont="1" applyBorder="1" applyAlignment="1">
      <alignment horizontal="center" vertical="center"/>
    </xf>
    <xf numFmtId="176" fontId="3" fillId="0" borderId="2" xfId="239" applyNumberFormat="1" applyFont="1" applyBorder="1" applyAlignment="1">
      <alignment horizontal="center" vertical="center"/>
    </xf>
    <xf numFmtId="177" fontId="3" fillId="0" borderId="5" xfId="239" applyNumberFormat="1" applyFont="1" applyBorder="1" applyAlignment="1">
      <alignment horizontal="center" vertical="center"/>
    </xf>
    <xf numFmtId="0" fontId="3" fillId="0" borderId="6" xfId="239" applyNumberFormat="1" applyFont="1" applyFill="1" applyBorder="1" applyAlignment="1" applyProtection="1">
      <alignment horizontal="center" vertical="center" wrapText="1"/>
    </xf>
    <xf numFmtId="49" fontId="2" fillId="0" borderId="3" xfId="239" applyNumberFormat="1" applyFont="1" applyFill="1" applyBorder="1" applyAlignment="1" applyProtection="1">
      <alignment horizontal="center" vertical="center"/>
    </xf>
    <xf numFmtId="49" fontId="3" fillId="0" borderId="3" xfId="239" applyNumberFormat="1" applyFont="1" applyFill="1" applyBorder="1" applyAlignment="1" applyProtection="1">
      <alignment horizontal="left" vertical="center"/>
    </xf>
    <xf numFmtId="49" fontId="3" fillId="0" borderId="1" xfId="239" applyNumberFormat="1" applyFont="1" applyFill="1" applyBorder="1" applyAlignment="1" applyProtection="1">
      <alignment horizontal="left" vertical="center"/>
    </xf>
    <xf numFmtId="49" fontId="3" fillId="0" borderId="7" xfId="239" applyNumberFormat="1" applyFont="1" applyFill="1" applyBorder="1" applyAlignment="1" applyProtection="1">
      <alignment horizontal="left" vertical="center"/>
    </xf>
    <xf numFmtId="0" fontId="3" fillId="0" borderId="7" xfId="239" applyNumberFormat="1" applyFont="1" applyFill="1" applyBorder="1" applyAlignment="1" applyProtection="1">
      <alignment horizontal="center" vertical="center" wrapText="1"/>
    </xf>
    <xf numFmtId="3" fontId="3" fillId="0" borderId="1" xfId="239" applyNumberFormat="1" applyFont="1" applyFill="1" applyBorder="1" applyAlignment="1" applyProtection="1">
      <alignment horizontal="right" vertical="center"/>
    </xf>
    <xf numFmtId="3" fontId="3" fillId="0" borderId="3" xfId="239" applyNumberFormat="1" applyFont="1" applyFill="1" applyBorder="1" applyAlignment="1" applyProtection="1">
      <alignment horizontal="right" vertical="center"/>
    </xf>
    <xf numFmtId="0" fontId="3" fillId="0" borderId="7" xfId="239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239" applyFont="1" applyBorder="1" applyAlignment="1">
      <alignment horizontal="center" vertical="center" wrapText="1"/>
    </xf>
    <xf numFmtId="0" fontId="3" fillId="0" borderId="2" xfId="239" applyFont="1" applyBorder="1" applyAlignment="1">
      <alignment horizontal="center" vertical="center" wrapText="1"/>
    </xf>
    <xf numFmtId="0" fontId="3" fillId="0" borderId="6" xfId="239" applyFont="1" applyBorder="1" applyAlignment="1">
      <alignment horizontal="center" vertical="center" wrapText="1"/>
    </xf>
    <xf numFmtId="49" fontId="2" fillId="0" borderId="1" xfId="239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Fill="1" applyAlignment="1">
      <alignment vertical="center"/>
    </xf>
    <xf numFmtId="0" fontId="4" fillId="0" borderId="1" xfId="127" applyFont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3" fontId="4" fillId="0" borderId="1" xfId="127" applyNumberFormat="1" applyFont="1" applyFill="1" applyBorder="1">
      <alignment vertical="center"/>
    </xf>
    <xf numFmtId="178" fontId="4" fillId="0" borderId="1" xfId="127" applyNumberFormat="1" applyFont="1" applyFill="1" applyBorder="1" applyAlignment="1">
      <alignment vertical="center" wrapText="1"/>
    </xf>
    <xf numFmtId="0" fontId="4" fillId="0" borderId="1" xfId="127" applyFont="1" applyFill="1" applyBorder="1">
      <alignment vertical="center"/>
    </xf>
    <xf numFmtId="0" fontId="0" fillId="0" borderId="0" xfId="0" applyAlignment="1">
      <alignment horizontal="left"/>
    </xf>
    <xf numFmtId="0" fontId="3" fillId="0" borderId="8" xfId="237" applyNumberFormat="1" applyFont="1" applyFill="1" applyBorder="1" applyAlignment="1" applyProtection="1">
      <alignment horizontal="center" vertical="center" wrapText="1"/>
    </xf>
    <xf numFmtId="0" fontId="3" fillId="0" borderId="1" xfId="237" applyNumberFormat="1" applyFont="1" applyFill="1" applyBorder="1" applyAlignment="1" applyProtection="1">
      <alignment horizontal="center" vertical="center" wrapText="1"/>
    </xf>
    <xf numFmtId="0" fontId="3" fillId="0" borderId="9" xfId="237" applyNumberFormat="1" applyFont="1" applyFill="1" applyBorder="1" applyAlignment="1" applyProtection="1">
      <alignment horizontal="center" vertical="center" wrapText="1"/>
    </xf>
    <xf numFmtId="0" fontId="3" fillId="0" borderId="10" xfId="237" applyNumberFormat="1" applyFont="1" applyFill="1" applyBorder="1" applyAlignment="1" applyProtection="1">
      <alignment horizontal="center" vertical="center" wrapText="1"/>
    </xf>
    <xf numFmtId="0" fontId="3" fillId="0" borderId="2" xfId="237" applyNumberFormat="1" applyFont="1" applyFill="1" applyBorder="1" applyAlignment="1" applyProtection="1">
      <alignment horizontal="center" vertical="center" wrapText="1"/>
    </xf>
    <xf numFmtId="0" fontId="3" fillId="0" borderId="11" xfId="237" applyNumberFormat="1" applyFont="1" applyFill="1" applyBorder="1" applyAlignment="1" applyProtection="1">
      <alignment horizontal="center" vertical="center" wrapText="1"/>
    </xf>
    <xf numFmtId="0" fontId="3" fillId="0" borderId="6" xfId="237" applyNumberFormat="1" applyFont="1" applyFill="1" applyBorder="1" applyAlignment="1" applyProtection="1">
      <alignment horizontal="center" vertical="center" wrapText="1"/>
    </xf>
    <xf numFmtId="49" fontId="3" fillId="0" borderId="3" xfId="237" applyNumberFormat="1" applyFont="1" applyFill="1" applyBorder="1" applyAlignment="1" applyProtection="1">
      <alignment horizontal="center" vertical="center" wrapText="1"/>
    </xf>
    <xf numFmtId="1" fontId="3" fillId="0" borderId="3" xfId="237" applyNumberFormat="1" applyFont="1" applyFill="1" applyBorder="1" applyAlignment="1" applyProtection="1">
      <alignment horizontal="center" vertical="center" wrapText="1"/>
    </xf>
    <xf numFmtId="1" fontId="3" fillId="0" borderId="1" xfId="237" applyNumberFormat="1" applyFont="1" applyFill="1" applyBorder="1" applyAlignment="1" applyProtection="1">
      <alignment horizontal="center" vertical="center" wrapText="1"/>
    </xf>
    <xf numFmtId="49" fontId="3" fillId="0" borderId="3" xfId="237" applyNumberFormat="1" applyFont="1" applyFill="1" applyBorder="1" applyAlignment="1" applyProtection="1">
      <alignment vertical="center" wrapText="1"/>
    </xf>
    <xf numFmtId="0" fontId="3" fillId="0" borderId="3" xfId="237" applyNumberFormat="1" applyFont="1" applyFill="1" applyBorder="1" applyAlignment="1" applyProtection="1">
      <alignment vertical="center" wrapText="1"/>
    </xf>
    <xf numFmtId="49" fontId="3" fillId="0" borderId="12" xfId="237" applyNumberFormat="1" applyFont="1" applyFill="1" applyBorder="1" applyAlignment="1" applyProtection="1">
      <alignment horizontal="left" vertical="center" wrapText="1"/>
    </xf>
    <xf numFmtId="0" fontId="3" fillId="0" borderId="12" xfId="237" applyNumberFormat="1" applyFont="1" applyFill="1" applyBorder="1" applyAlignment="1" applyProtection="1">
      <alignment horizontal="center" vertical="center" wrapText="1"/>
    </xf>
    <xf numFmtId="3" fontId="3" fillId="0" borderId="12" xfId="237" applyNumberFormat="1" applyFont="1" applyFill="1" applyBorder="1" applyAlignment="1" applyProtection="1">
      <alignment horizontal="right" vertical="center" wrapText="1"/>
    </xf>
    <xf numFmtId="0" fontId="3" fillId="0" borderId="12" xfId="237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237" applyNumberFormat="1" applyFont="1" applyFill="1" applyBorder="1" applyAlignment="1" applyProtection="1">
      <alignment horizontal="center" vertical="center" wrapText="1"/>
    </xf>
    <xf numFmtId="0" fontId="3" fillId="0" borderId="4" xfId="237" applyNumberFormat="1" applyFont="1" applyFill="1" applyBorder="1" applyAlignment="1" applyProtection="1">
      <alignment horizontal="center" vertical="center" wrapText="1"/>
    </xf>
    <xf numFmtId="176" fontId="3" fillId="0" borderId="2" xfId="237" applyNumberFormat="1" applyFont="1" applyFill="1" applyBorder="1" applyAlignment="1" applyProtection="1">
      <alignment horizontal="center" vertical="center" wrapText="1"/>
    </xf>
    <xf numFmtId="177" fontId="3" fillId="0" borderId="2" xfId="237" applyNumberFormat="1" applyFont="1" applyFill="1" applyBorder="1" applyAlignment="1" applyProtection="1">
      <alignment horizontal="center" vertical="center" wrapText="1"/>
    </xf>
    <xf numFmtId="176" fontId="3" fillId="0" borderId="6" xfId="237" applyNumberFormat="1" applyFont="1" applyFill="1" applyBorder="1" applyAlignment="1" applyProtection="1">
      <alignment horizontal="center" vertical="center" wrapText="1"/>
    </xf>
    <xf numFmtId="177" fontId="3" fillId="0" borderId="6" xfId="237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0" borderId="7" xfId="237" applyNumberFormat="1" applyFont="1" applyFill="1" applyBorder="1" applyAlignment="1" applyProtection="1">
      <alignment horizontal="center" vertical="center" wrapText="1"/>
    </xf>
    <xf numFmtId="0" fontId="3" fillId="0" borderId="1" xfId="237" applyFont="1" applyBorder="1" applyAlignment="1">
      <alignment horizontal="center" vertical="center" wrapText="1"/>
    </xf>
    <xf numFmtId="0" fontId="3" fillId="0" borderId="2" xfId="237" applyFont="1" applyBorder="1" applyAlignment="1">
      <alignment horizontal="center" vertical="center" wrapText="1"/>
    </xf>
    <xf numFmtId="0" fontId="3" fillId="0" borderId="13" xfId="237" applyFont="1" applyBorder="1" applyAlignment="1">
      <alignment horizontal="center" vertical="center" wrapText="1"/>
    </xf>
    <xf numFmtId="0" fontId="3" fillId="0" borderId="6" xfId="237" applyFont="1" applyBorder="1" applyAlignment="1">
      <alignment horizontal="center" vertical="center" wrapText="1"/>
    </xf>
    <xf numFmtId="0" fontId="0" fillId="0" borderId="0" xfId="241" applyFill="1">
      <alignment vertical="center"/>
    </xf>
    <xf numFmtId="0" fontId="0" fillId="0" borderId="0" xfId="241">
      <alignment vertical="center"/>
    </xf>
    <xf numFmtId="179" fontId="2" fillId="0" borderId="0" xfId="240" applyNumberFormat="1" applyFont="1" applyFill="1" applyAlignment="1" applyProtection="1">
      <alignment horizontal="right" vertical="center" wrapText="1"/>
    </xf>
    <xf numFmtId="179" fontId="3" fillId="0" borderId="0" xfId="240" applyNumberFormat="1" applyFont="1" applyFill="1" applyAlignment="1" applyProtection="1">
      <alignment horizontal="right" vertical="center" wrapText="1"/>
    </xf>
    <xf numFmtId="180" fontId="3" fillId="0" borderId="0" xfId="240" applyNumberFormat="1" applyFont="1" applyFill="1" applyAlignment="1" applyProtection="1">
      <alignment horizontal="right" vertical="center" wrapText="1"/>
    </xf>
    <xf numFmtId="179" fontId="1" fillId="0" borderId="0" xfId="240" applyNumberFormat="1" applyFont="1" applyFill="1" applyAlignment="1" applyProtection="1">
      <alignment horizontal="center" vertical="center" wrapText="1"/>
    </xf>
    <xf numFmtId="0" fontId="1" fillId="0" borderId="0" xfId="240" applyFont="1" applyAlignment="1">
      <alignment horizontal="center" vertical="center" wrapText="1"/>
    </xf>
    <xf numFmtId="179" fontId="3" fillId="0" borderId="0" xfId="240" applyNumberFormat="1" applyFont="1" applyFill="1" applyAlignment="1" applyProtection="1">
      <alignment horizontal="left" vertical="center" wrapText="1"/>
    </xf>
    <xf numFmtId="179" fontId="3" fillId="0" borderId="3" xfId="240" applyNumberFormat="1" applyFont="1" applyFill="1" applyBorder="1" applyAlignment="1" applyProtection="1">
      <alignment horizontal="center" vertical="center" wrapText="1"/>
    </xf>
    <xf numFmtId="179" fontId="3" fillId="0" borderId="7" xfId="240" applyNumberFormat="1" applyFont="1" applyFill="1" applyBorder="1" applyAlignment="1" applyProtection="1">
      <alignment horizontal="center" vertical="center" wrapText="1"/>
    </xf>
    <xf numFmtId="179" fontId="3" fillId="0" borderId="4" xfId="240" applyNumberFormat="1" applyFont="1" applyFill="1" applyBorder="1" applyAlignment="1" applyProtection="1">
      <alignment horizontal="center" vertical="center" wrapText="1"/>
    </xf>
    <xf numFmtId="179" fontId="3" fillId="0" borderId="5" xfId="240" applyNumberFormat="1" applyFont="1" applyFill="1" applyBorder="1" applyAlignment="1" applyProtection="1">
      <alignment horizontal="center" vertical="center" wrapText="1"/>
    </xf>
    <xf numFmtId="179" fontId="3" fillId="0" borderId="2" xfId="240" applyNumberFormat="1" applyFont="1" applyFill="1" applyBorder="1" applyAlignment="1" applyProtection="1">
      <alignment horizontal="center" vertical="center" wrapText="1"/>
    </xf>
    <xf numFmtId="179" fontId="3" fillId="0" borderId="1" xfId="240" applyNumberFormat="1" applyFont="1" applyFill="1" applyBorder="1" applyAlignment="1" applyProtection="1">
      <alignment horizontal="center" vertical="center" wrapText="1"/>
    </xf>
    <xf numFmtId="180" fontId="3" fillId="0" borderId="1" xfId="240" applyNumberFormat="1" applyFont="1" applyFill="1" applyBorder="1" applyAlignment="1" applyProtection="1">
      <alignment horizontal="center" vertical="center" wrapText="1"/>
    </xf>
    <xf numFmtId="180" fontId="3" fillId="0" borderId="2" xfId="240" applyNumberFormat="1" applyFont="1" applyFill="1" applyBorder="1" applyAlignment="1" applyProtection="1">
      <alignment horizontal="center" vertical="center" wrapText="1"/>
    </xf>
    <xf numFmtId="180" fontId="3" fillId="0" borderId="3" xfId="240" applyNumberFormat="1" applyFont="1" applyFill="1" applyBorder="1" applyAlignment="1" applyProtection="1">
      <alignment horizontal="center" vertical="center" wrapText="1"/>
    </xf>
    <xf numFmtId="180" fontId="3" fillId="0" borderId="4" xfId="240" applyNumberFormat="1" applyFont="1" applyFill="1" applyBorder="1" applyAlignment="1" applyProtection="1">
      <alignment horizontal="center" vertical="center" wrapText="1"/>
    </xf>
    <xf numFmtId="0" fontId="2" fillId="0" borderId="5" xfId="240" applyFill="1" applyBorder="1" applyAlignment="1">
      <alignment horizontal="center" vertical="center" wrapText="1"/>
    </xf>
    <xf numFmtId="179" fontId="3" fillId="0" borderId="6" xfId="240" applyNumberFormat="1" applyFont="1" applyFill="1" applyBorder="1" applyAlignment="1" applyProtection="1">
      <alignment horizontal="center" vertical="center" wrapText="1"/>
    </xf>
    <xf numFmtId="0" fontId="2" fillId="0" borderId="1" xfId="240" applyFill="1" applyBorder="1" applyAlignment="1">
      <alignment horizontal="center" vertical="center" wrapText="1"/>
    </xf>
    <xf numFmtId="180" fontId="3" fillId="0" borderId="6" xfId="240" applyNumberFormat="1" applyFont="1" applyFill="1" applyBorder="1" applyAlignment="1" applyProtection="1">
      <alignment horizontal="center" vertical="center" wrapText="1"/>
    </xf>
    <xf numFmtId="49" fontId="3" fillId="0" borderId="6" xfId="240" applyNumberFormat="1" applyFont="1" applyFill="1" applyBorder="1" applyAlignment="1">
      <alignment horizontal="center" vertical="center" wrapText="1"/>
    </xf>
    <xf numFmtId="49" fontId="3" fillId="0" borderId="1" xfId="240" applyNumberFormat="1" applyFont="1" applyFill="1" applyBorder="1" applyAlignment="1">
      <alignment horizontal="center" vertical="center" wrapText="1"/>
    </xf>
    <xf numFmtId="0" fontId="3" fillId="0" borderId="1" xfId="240" applyFont="1" applyFill="1" applyBorder="1" applyAlignment="1">
      <alignment horizontal="left" vertical="center" wrapText="1"/>
    </xf>
    <xf numFmtId="181" fontId="3" fillId="0" borderId="1" xfId="240" applyNumberFormat="1" applyFont="1" applyFill="1" applyBorder="1" applyAlignment="1">
      <alignment horizontal="right" vertical="center" wrapText="1"/>
    </xf>
    <xf numFmtId="181" fontId="3" fillId="0" borderId="1" xfId="240" applyNumberFormat="1" applyFont="1" applyFill="1" applyBorder="1" applyAlignment="1" applyProtection="1">
      <alignment horizontal="right" vertical="center" wrapText="1"/>
    </xf>
    <xf numFmtId="3" fontId="3" fillId="0" borderId="1" xfId="240" applyNumberFormat="1" applyFont="1" applyFill="1" applyBorder="1" applyAlignment="1">
      <alignment horizontal="right" vertical="center" wrapText="1"/>
    </xf>
    <xf numFmtId="3" fontId="3" fillId="0" borderId="1" xfId="240" applyNumberFormat="1" applyFont="1" applyFill="1" applyBorder="1" applyAlignment="1" applyProtection="1">
      <alignment horizontal="right" vertical="center" wrapText="1"/>
    </xf>
    <xf numFmtId="179" fontId="3" fillId="0" borderId="1" xfId="240" applyNumberFormat="1" applyFont="1" applyFill="1" applyBorder="1" applyAlignment="1" applyProtection="1">
      <alignment horizontal="left" vertical="center"/>
    </xf>
    <xf numFmtId="0" fontId="0" fillId="0" borderId="1" xfId="241" applyBorder="1">
      <alignment vertical="center"/>
    </xf>
    <xf numFmtId="181" fontId="0" fillId="0" borderId="1" xfId="241" applyNumberFormat="1" applyBorder="1">
      <alignment vertical="center"/>
    </xf>
    <xf numFmtId="0" fontId="3" fillId="0" borderId="1" xfId="240" applyFont="1" applyFill="1" applyBorder="1" applyAlignment="1">
      <alignment horizontal="right" vertical="center" wrapText="1"/>
    </xf>
    <xf numFmtId="1" fontId="3" fillId="0" borderId="1" xfId="240" applyNumberFormat="1" applyFont="1" applyFill="1" applyBorder="1" applyAlignment="1" applyProtection="1">
      <alignment horizontal="right" vertical="center" wrapText="1"/>
    </xf>
    <xf numFmtId="0" fontId="3" fillId="0" borderId="1" xfId="240" applyFont="1" applyFill="1" applyBorder="1" applyAlignment="1">
      <alignment horizontal="center" vertical="center" wrapText="1"/>
    </xf>
    <xf numFmtId="181" fontId="4" fillId="0" borderId="14" xfId="240" applyNumberFormat="1" applyFont="1" applyFill="1" applyBorder="1" applyAlignment="1">
      <alignment horizontal="right" vertical="center" wrapText="1"/>
    </xf>
    <xf numFmtId="3" fontId="4" fillId="0" borderId="14" xfId="240" applyNumberFormat="1" applyFont="1" applyFill="1" applyBorder="1" applyAlignment="1">
      <alignment horizontal="right" vertical="center" wrapText="1"/>
    </xf>
    <xf numFmtId="181" fontId="4" fillId="0" borderId="14" xfId="240" applyNumberFormat="1" applyFont="1" applyBorder="1" applyAlignment="1">
      <alignment horizontal="right" vertical="center" wrapText="1"/>
    </xf>
    <xf numFmtId="4" fontId="4" fillId="0" borderId="15" xfId="240" applyNumberFormat="1" applyFont="1" applyBorder="1" applyAlignment="1">
      <alignment horizontal="right" vertical="center" wrapText="1"/>
    </xf>
    <xf numFmtId="0" fontId="4" fillId="0" borderId="1" xfId="240" applyFont="1" applyBorder="1" applyAlignment="1">
      <alignment horizontal="right" vertical="center" wrapText="1"/>
    </xf>
    <xf numFmtId="182" fontId="4" fillId="0" borderId="14" xfId="240" applyNumberFormat="1" applyFont="1" applyFill="1" applyBorder="1" applyAlignment="1">
      <alignment horizontal="right" vertical="center" wrapText="1"/>
    </xf>
    <xf numFmtId="180" fontId="3" fillId="0" borderId="7" xfId="240" applyNumberFormat="1" applyFont="1" applyFill="1" applyBorder="1" applyAlignment="1" applyProtection="1">
      <alignment horizontal="center" vertical="center" wrapText="1"/>
    </xf>
    <xf numFmtId="49" fontId="3" fillId="0" borderId="2" xfId="240" applyNumberFormat="1" applyFont="1" applyFill="1" applyBorder="1" applyAlignment="1">
      <alignment horizontal="center" vertical="center" wrapText="1"/>
    </xf>
    <xf numFmtId="49" fontId="3" fillId="0" borderId="8" xfId="240" applyNumberFormat="1" applyFont="1" applyFill="1" applyBorder="1" applyAlignment="1">
      <alignment horizontal="center" vertical="center" wrapText="1"/>
    </xf>
    <xf numFmtId="49" fontId="3" fillId="0" borderId="16" xfId="240" applyNumberFormat="1" applyFont="1" applyFill="1" applyBorder="1" applyAlignment="1">
      <alignment horizontal="center" vertical="center" wrapText="1"/>
    </xf>
    <xf numFmtId="49" fontId="3" fillId="0" borderId="17" xfId="240" applyNumberFormat="1" applyFont="1" applyFill="1" applyBorder="1" applyAlignment="1">
      <alignment horizontal="center" vertical="center" wrapText="1"/>
    </xf>
    <xf numFmtId="0" fontId="2" fillId="0" borderId="0" xfId="240" applyAlignment="1">
      <alignment horizontal="right" wrapText="1"/>
    </xf>
    <xf numFmtId="0" fontId="2" fillId="0" borderId="0" xfId="240"/>
    <xf numFmtId="180" fontId="3" fillId="0" borderId="18" xfId="240" applyNumberFormat="1" applyFont="1" applyFill="1" applyBorder="1" applyAlignment="1" applyProtection="1">
      <alignment horizontal="right" wrapText="1"/>
    </xf>
    <xf numFmtId="0" fontId="2" fillId="0" borderId="0" xfId="240" applyFill="1" applyAlignment="1">
      <alignment horizontal="right" wrapText="1"/>
    </xf>
    <xf numFmtId="0" fontId="2" fillId="0" borderId="0" xfId="240" applyFill="1"/>
    <xf numFmtId="0" fontId="4" fillId="0" borderId="0" xfId="240" applyFont="1" applyFill="1" applyAlignment="1">
      <alignment horizontal="right" vertical="center" wrapText="1"/>
    </xf>
    <xf numFmtId="0" fontId="4" fillId="0" borderId="0" xfId="240" applyFont="1" applyAlignment="1">
      <alignment horizontal="right" vertical="center" wrapText="1"/>
    </xf>
    <xf numFmtId="0" fontId="0" fillId="0" borderId="0" xfId="242" applyFill="1">
      <alignment vertical="center"/>
    </xf>
    <xf numFmtId="0" fontId="0" fillId="0" borderId="0" xfId="242">
      <alignment vertical="center"/>
    </xf>
    <xf numFmtId="176" fontId="2" fillId="0" borderId="0" xfId="230" applyNumberFormat="1" applyFont="1" applyFill="1" applyAlignment="1" applyProtection="1">
      <alignment horizontal="center" vertical="center" wrapText="1"/>
    </xf>
    <xf numFmtId="177" fontId="3" fillId="0" borderId="0" xfId="230" applyNumberFormat="1" applyFont="1" applyFill="1" applyAlignment="1" applyProtection="1">
      <alignment horizontal="center" vertical="center"/>
    </xf>
    <xf numFmtId="0" fontId="3" fillId="2" borderId="0" xfId="230" applyNumberFormat="1" applyFont="1" applyFill="1" applyAlignment="1" applyProtection="1">
      <alignment horizontal="right" vertical="center" wrapText="1"/>
    </xf>
    <xf numFmtId="0" fontId="3" fillId="2" borderId="0" xfId="230" applyNumberFormat="1" applyFont="1" applyFill="1" applyAlignment="1" applyProtection="1">
      <alignment vertical="center" wrapText="1"/>
    </xf>
    <xf numFmtId="176" fontId="1" fillId="0" borderId="0" xfId="230" applyNumberFormat="1" applyFont="1" applyFill="1" applyAlignment="1" applyProtection="1">
      <alignment horizontal="centerContinuous" vertical="center"/>
    </xf>
    <xf numFmtId="0" fontId="2" fillId="0" borderId="0" xfId="230" applyFill="1" applyAlignment="1">
      <alignment vertical="center"/>
    </xf>
    <xf numFmtId="0" fontId="2" fillId="0" borderId="0" xfId="230"/>
    <xf numFmtId="0" fontId="3" fillId="0" borderId="1" xfId="230" applyNumberFormat="1" applyFont="1" applyFill="1" applyBorder="1" applyAlignment="1" applyProtection="1">
      <alignment horizontal="center" vertical="center"/>
    </xf>
    <xf numFmtId="0" fontId="3" fillId="2" borderId="1" xfId="230" applyNumberFormat="1" applyFont="1" applyFill="1" applyBorder="1" applyAlignment="1" applyProtection="1">
      <alignment horizontal="center" vertical="center" wrapText="1"/>
    </xf>
    <xf numFmtId="180" fontId="3" fillId="0" borderId="1" xfId="230" applyNumberFormat="1" applyFont="1" applyFill="1" applyBorder="1" applyAlignment="1" applyProtection="1">
      <alignment horizontal="center" vertical="center" wrapText="1"/>
    </xf>
    <xf numFmtId="176" fontId="3" fillId="0" borderId="2" xfId="230" applyNumberFormat="1" applyFont="1" applyFill="1" applyBorder="1" applyAlignment="1" applyProtection="1">
      <alignment horizontal="center" vertical="center"/>
    </xf>
    <xf numFmtId="177" fontId="3" fillId="0" borderId="2" xfId="230" applyNumberFormat="1" applyFont="1" applyFill="1" applyBorder="1" applyAlignment="1" applyProtection="1">
      <alignment horizontal="center" vertical="center"/>
    </xf>
    <xf numFmtId="180" fontId="3" fillId="0" borderId="2" xfId="230" applyNumberFormat="1" applyFont="1" applyFill="1" applyBorder="1" applyAlignment="1" applyProtection="1">
      <alignment horizontal="center" vertical="center" wrapText="1"/>
    </xf>
    <xf numFmtId="176" fontId="3" fillId="0" borderId="6" xfId="230" applyNumberFormat="1" applyFont="1" applyFill="1" applyBorder="1" applyAlignment="1" applyProtection="1">
      <alignment horizontal="center" vertical="center"/>
    </xf>
    <xf numFmtId="177" fontId="3" fillId="0" borderId="6" xfId="230" applyNumberFormat="1" applyFont="1" applyFill="1" applyBorder="1" applyAlignment="1" applyProtection="1">
      <alignment horizontal="center" vertical="center"/>
    </xf>
    <xf numFmtId="180" fontId="3" fillId="0" borderId="6" xfId="230" applyNumberFormat="1" applyFont="1" applyFill="1" applyBorder="1" applyAlignment="1" applyProtection="1">
      <alignment horizontal="center" vertical="center" wrapText="1"/>
    </xf>
    <xf numFmtId="176" fontId="3" fillId="0" borderId="1" xfId="230" applyNumberFormat="1" applyFont="1" applyFill="1" applyBorder="1" applyAlignment="1" applyProtection="1">
      <alignment horizontal="center" vertical="center"/>
    </xf>
    <xf numFmtId="0" fontId="3" fillId="0" borderId="1" xfId="230" applyNumberFormat="1" applyFont="1" applyFill="1" applyBorder="1" applyAlignment="1" applyProtection="1">
      <alignment horizontal="left" vertical="center"/>
    </xf>
    <xf numFmtId="49" fontId="3" fillId="0" borderId="1" xfId="230" applyNumberFormat="1" applyFont="1" applyFill="1" applyBorder="1" applyAlignment="1" applyProtection="1">
      <alignment horizontal="left" vertical="center"/>
    </xf>
    <xf numFmtId="0" fontId="3" fillId="0" borderId="1" xfId="230" applyNumberFormat="1" applyFont="1" applyFill="1" applyBorder="1" applyAlignment="1" applyProtection="1">
      <alignment horizontal="center" vertical="center" wrapText="1"/>
    </xf>
    <xf numFmtId="3" fontId="3" fillId="0" borderId="1" xfId="230" applyNumberFormat="1" applyFont="1" applyFill="1" applyBorder="1" applyAlignment="1" applyProtection="1">
      <alignment horizontal="right" vertical="center" wrapText="1"/>
    </xf>
    <xf numFmtId="0" fontId="3" fillId="0" borderId="1" xfId="230" applyNumberFormat="1" applyFont="1" applyFill="1" applyBorder="1" applyAlignment="1" applyProtection="1">
      <alignment horizontal="left" vertical="center" wrapText="1"/>
    </xf>
    <xf numFmtId="49" fontId="3" fillId="0" borderId="1" xfId="230" applyNumberFormat="1" applyFont="1" applyFill="1" applyBorder="1" applyAlignment="1">
      <alignment horizontal="center" vertical="center" wrapText="1"/>
    </xf>
    <xf numFmtId="49" fontId="3" fillId="0" borderId="2" xfId="230" applyNumberFormat="1" applyFont="1" applyFill="1" applyBorder="1" applyAlignment="1">
      <alignment horizontal="center" vertical="center" wrapText="1"/>
    </xf>
    <xf numFmtId="49" fontId="3" fillId="0" borderId="6" xfId="230" applyNumberFormat="1" applyFont="1" applyFill="1" applyBorder="1" applyAlignment="1">
      <alignment horizontal="center" vertical="center" wrapText="1"/>
    </xf>
    <xf numFmtId="180" fontId="3" fillId="2" borderId="0" xfId="230" applyNumberFormat="1" applyFont="1" applyFill="1" applyAlignment="1" applyProtection="1">
      <alignment vertical="center" wrapText="1"/>
    </xf>
    <xf numFmtId="0" fontId="0" fillId="0" borderId="0" xfId="243" applyFill="1">
      <alignment vertical="center"/>
    </xf>
    <xf numFmtId="0" fontId="0" fillId="0" borderId="0" xfId="243">
      <alignment vertical="center"/>
    </xf>
    <xf numFmtId="0" fontId="2" fillId="0" borderId="0" xfId="230" applyFill="1" applyAlignment="1">
      <alignment horizontal="left" vertical="center"/>
    </xf>
    <xf numFmtId="0" fontId="2" fillId="0" borderId="0" xfId="230" applyAlignment="1">
      <alignment horizontal="left"/>
    </xf>
    <xf numFmtId="177" fontId="3" fillId="0" borderId="1" xfId="230" applyNumberFormat="1" applyFont="1" applyFill="1" applyBorder="1" applyAlignment="1" applyProtection="1">
      <alignment horizontal="center" vertical="center"/>
    </xf>
    <xf numFmtId="180" fontId="3" fillId="0" borderId="0" xfId="230" applyNumberFormat="1" applyFont="1" applyFill="1" applyAlignment="1" applyProtection="1">
      <alignment horizontal="right" vertical="center"/>
    </xf>
    <xf numFmtId="180" fontId="3" fillId="2" borderId="18" xfId="230" applyNumberFormat="1" applyFont="1" applyFill="1" applyBorder="1" applyAlignment="1" applyProtection="1">
      <alignment horizontal="right" wrapText="1"/>
    </xf>
    <xf numFmtId="0" fontId="0" fillId="0" borderId="1" xfId="241" applyFill="1" applyBorder="1">
      <alignment vertical="center"/>
    </xf>
    <xf numFmtId="4" fontId="4" fillId="0" borderId="14" xfId="240" applyNumberFormat="1" applyFont="1" applyBorder="1" applyAlignment="1">
      <alignment horizontal="right" vertical="center" wrapText="1"/>
    </xf>
    <xf numFmtId="4" fontId="4" fillId="0" borderId="14" xfId="240" applyNumberFormat="1" applyFont="1" applyFill="1" applyBorder="1" applyAlignment="1">
      <alignment horizontal="right" vertical="center" wrapText="1"/>
    </xf>
    <xf numFmtId="4" fontId="4" fillId="0" borderId="15" xfId="240" applyNumberFormat="1" applyFont="1" applyFill="1" applyBorder="1" applyAlignment="1">
      <alignment horizontal="right" vertical="center" wrapText="1"/>
    </xf>
    <xf numFmtId="0" fontId="4" fillId="0" borderId="1" xfId="240" applyFont="1" applyFill="1" applyBorder="1" applyAlignment="1">
      <alignment horizontal="right" vertical="center" wrapText="1"/>
    </xf>
    <xf numFmtId="183" fontId="4" fillId="0" borderId="14" xfId="240" applyNumberFormat="1" applyFont="1" applyFill="1" applyBorder="1" applyAlignment="1">
      <alignment horizontal="right" vertical="center" wrapText="1"/>
    </xf>
  </cellXfs>
  <cellStyles count="325">
    <cellStyle name="常规" xfId="0" builtinId="0"/>
    <cellStyle name="货币[0]" xfId="1" builtinId="7"/>
    <cellStyle name="输入" xfId="2" builtinId="20"/>
    <cellStyle name="差_063392767D9F4B998E6C40CC49AF059C" xfId="3"/>
    <cellStyle name="20% - 强调文字颜色 3" xfId="4" builtinId="38"/>
    <cellStyle name="输出 3" xfId="5"/>
    <cellStyle name="20% - 强调文字颜色 1 2" xfId="6"/>
    <cellStyle name="货币" xfId="7" builtinId="4"/>
    <cellStyle name="千位分隔[0]" xfId="8" builtinId="6"/>
    <cellStyle name="好_538FBCFB277C80FCE0530A08E10780FC_65F12FC75A2E7142E0530A08E1077142" xfId="9"/>
    <cellStyle name="40% - 强调文字颜色 3" xfId="10" builtinId="39"/>
    <cellStyle name="计算 2" xfId="11"/>
    <cellStyle name="差" xfId="12" builtinId="27"/>
    <cellStyle name="千位分隔" xfId="13" builtinId="3"/>
    <cellStyle name="60% - 强调文字颜色 3" xfId="14" builtinId="40"/>
    <cellStyle name="好_65F092836E5D81F4E0530A08E10781F4" xfId="15"/>
    <cellStyle name="超链接" xfId="16" builtinId="8"/>
    <cellStyle name="百分比" xfId="17" builtinId="5"/>
    <cellStyle name="已访问的超链接" xfId="18" builtinId="9"/>
    <cellStyle name="注释" xfId="19" builtinId="10"/>
    <cellStyle name="60% - 强调文字颜色 2 3" xfId="20"/>
    <cellStyle name="标题 4" xfId="21" builtinId="19"/>
    <cellStyle name="好_A9361EAE5E764B92ACFE331F9E6F51A7" xfId="22"/>
    <cellStyle name="好_32D6E9D888D74F1786AFFDF3479F61B2" xfId="23"/>
    <cellStyle name="60% - 强调文字颜色 2" xfId="24" builtinId="36"/>
    <cellStyle name="警告文本" xfId="25" builtinId="11"/>
    <cellStyle name="标题" xfId="26" builtinId="15"/>
    <cellStyle name="解释性文本" xfId="27" builtinId="53"/>
    <cellStyle name="标题 1" xfId="28" builtinId="16"/>
    <cellStyle name="差_538FBCFB277C80FCE0530A08E10780FC" xfId="29"/>
    <cellStyle name="标题 2" xfId="30" builtinId="17"/>
    <cellStyle name="60% - 强调文字颜色 1" xfId="31" builtinId="32"/>
    <cellStyle name="标题 3" xfId="32" builtinId="18"/>
    <cellStyle name="输出" xfId="33" builtinId="21"/>
    <cellStyle name="差_6A4A9EAE76444730984C352643711ABF" xfId="34"/>
    <cellStyle name="60% - 强调文字颜色 4" xfId="35" builtinId="44"/>
    <cellStyle name="计算" xfId="36" builtinId="22"/>
    <cellStyle name="差_4E673C66AA514ECB95F11205DCB4A94E" xfId="37"/>
    <cellStyle name="检查单元格" xfId="38" builtinId="23"/>
    <cellStyle name="40% - 强调文字颜色 4 2" xfId="39"/>
    <cellStyle name="20% - 强调文字颜色 5 3" xfId="40"/>
    <cellStyle name="差_7F8A82D4CCC600D2E0530A08E13600D2_c" xfId="41"/>
    <cellStyle name="链接单元格" xfId="42" builtinId="24"/>
    <cellStyle name="好_6D2B39616B8D447897017F52FD156CB3" xfId="43"/>
    <cellStyle name="20% - 强调文字颜色 6" xfId="44" builtinId="50"/>
    <cellStyle name="强调文字颜色 2" xfId="45" builtinId="33"/>
    <cellStyle name="汇总" xfId="46" builtinId="25"/>
    <cellStyle name="差_7F8A82D4CD0B00D2E0530A08E13600D2_c" xfId="47"/>
    <cellStyle name="好_5183CBCD310AF1D4E0530A08E107F1D4_65F092836E6481F4E0530A08E10781F4_c" xfId="48"/>
    <cellStyle name="好" xfId="49" builtinId="26"/>
    <cellStyle name="20% - 强调文字颜色 3 3" xfId="50"/>
    <cellStyle name="好_C22CB66CE0F44A6C9E52A72261D5A252" xfId="51"/>
    <cellStyle name="适中" xfId="52" builtinId="28"/>
    <cellStyle name="20% - 强调文字颜色 5" xfId="53" builtinId="46"/>
    <cellStyle name="好_5183CBCD310AF1D4E0530A08E107F1D4_65F12FC75A307142E0530A08E1077142" xfId="54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链接单元格 4" xfId="59"/>
    <cellStyle name="输出 2" xfId="60"/>
    <cellStyle name="20% - 强调文字颜色 2" xfId="61" builtinId="34"/>
    <cellStyle name="好_65F12FC75A2F7142E0530A08E1077142" xfId="62"/>
    <cellStyle name="40% - 强调文字颜色 2" xfId="63" builtinId="35"/>
    <cellStyle name="强调文字颜色 3" xfId="64" builtinId="37"/>
    <cellStyle name="强调文字颜色 4" xfId="65" builtinId="41"/>
    <cellStyle name="输出 4" xfId="66"/>
    <cellStyle name="20% - 强调文字颜色 4" xfId="67" builtinId="42"/>
    <cellStyle name="计算 3" xfId="68"/>
    <cellStyle name="40% - 强调文字颜色 4" xfId="69" builtinId="43"/>
    <cellStyle name="强调文字颜色 5" xfId="70" builtinId="45"/>
    <cellStyle name="差_5183CBCD310AF1D4E0530A08E107F1D4_65F12FC75A2F7142E0530A08E1077142" xfId="71"/>
    <cellStyle name="好_538FBCFB277C80FCE0530A08E10780FC_7F8A82D4CD0800D2E0530A08E13600D2_c" xfId="72"/>
    <cellStyle name="计算 4" xfId="73"/>
    <cellStyle name="40% - 强调文字颜色 5" xfId="74" builtinId="47"/>
    <cellStyle name="差_6D4199959438464E8087516857D3C61C" xfId="75"/>
    <cellStyle name="60% - 强调文字颜色 5" xfId="76" builtinId="48"/>
    <cellStyle name="强调文字颜色 6" xfId="77" builtinId="49"/>
    <cellStyle name="适中 2" xfId="78"/>
    <cellStyle name="40% - 强调文字颜色 6" xfId="79" builtinId="51"/>
    <cellStyle name="差_5183CBCD310AF1D4E0530A08E107F1D4_65F092836E5D81F4E0530A08E10781F4" xfId="80"/>
    <cellStyle name="60% - 强调文字颜色 6" xfId="81" builtinId="52"/>
    <cellStyle name="20% - 强调文字颜色 2 3" xfId="82"/>
    <cellStyle name="20% - 强调文字颜色 1 4" xfId="83"/>
    <cellStyle name="20% - 强调文字颜色 1 3" xfId="84"/>
    <cellStyle name="20% - 强调文字颜色 2 2" xfId="85"/>
    <cellStyle name="20% - 强调文字颜色 2 4" xfId="86"/>
    <cellStyle name="20% - 强调文字颜色 3 2" xfId="87"/>
    <cellStyle name="20% - 强调文字颜色 3 4" xfId="88"/>
    <cellStyle name="60% - 强调文字颜色 1 2" xfId="89"/>
    <cellStyle name="20% - 强调文字颜色 4 2" xfId="90"/>
    <cellStyle name="常规 3" xfId="91"/>
    <cellStyle name="20% - 强调文字颜色 4 3" xfId="92"/>
    <cellStyle name="差_5F9F24A9D0FC4826A6F539036669D507" xfId="93"/>
    <cellStyle name="常规 4" xfId="94"/>
    <cellStyle name="20% - 强调文字颜色 4 4" xfId="95"/>
    <cellStyle name="60% - 强调文字颜色 2 2" xfId="96"/>
    <cellStyle name="常规 5" xfId="97"/>
    <cellStyle name="20% - 强调文字颜色 5 2" xfId="98"/>
    <cellStyle name="20% - 强调文字颜色 5 4" xfId="99"/>
    <cellStyle name="60% - 强调文字颜色 3 2" xfId="100"/>
    <cellStyle name="20% - 强调文字颜色 6 2" xfId="101"/>
    <cellStyle name="差_65F12FC75A307142E0530A08E1077142" xfId="102"/>
    <cellStyle name="20% - 强调文字颜色 6 3" xfId="103"/>
    <cellStyle name="20% - 强调文字颜色 6 4" xfId="104"/>
    <cellStyle name="60% - 强调文字颜色 4 2" xfId="105"/>
    <cellStyle name="差_7F8A82D4CD0800D2E0530A08E13600D2_c" xfId="106"/>
    <cellStyle name="40% - 强调文字颜色 1 2" xfId="107"/>
    <cellStyle name="40% - 强调文字颜色 1 3" xfId="108"/>
    <cellStyle name="差_788228F3CB184DB7BD7AA6B8A640EA6E" xfId="109"/>
    <cellStyle name="40% - 强调文字颜色 1 4" xfId="110"/>
    <cellStyle name="好_5183CBCD310AF1D4E0530A08E107F1D4_7F8A82D4CCC200D2E0530A08E13600D2_c" xfId="111"/>
    <cellStyle name="40% - 强调文字颜色 2 2" xfId="112"/>
    <cellStyle name="40% - 强调文字颜色 2 3" xfId="113"/>
    <cellStyle name="40% - 强调文字颜色 2 4" xfId="114"/>
    <cellStyle name="40% - 强调文字颜色 3 2" xfId="115"/>
    <cellStyle name="40% - 强调文字颜色 3 3" xfId="116"/>
    <cellStyle name="40% - 强调文字颜色 3 4" xfId="117"/>
    <cellStyle name="好_5183CBCD310AF1D4E0530A08E107F1D4_65F092836E5D81F4E0530A08E10781F4" xfId="118"/>
    <cellStyle name="40% - 强调文字颜色 4 3" xfId="119"/>
    <cellStyle name="好_788228F3CB184DB7BD7AA6B8A640EA6E" xfId="120"/>
    <cellStyle name="40% - 强调文字颜色 4 4" xfId="121"/>
    <cellStyle name="40% - 强调文字颜色 5 2" xfId="122"/>
    <cellStyle name="40% - 强调文字颜色 5 3" xfId="123"/>
    <cellStyle name="40% - 强调文字颜色 5 4" xfId="124"/>
    <cellStyle name="40% - 强调文字颜色 6 2" xfId="125"/>
    <cellStyle name="差_389F76619625489EAC9C81DF50C1CD85" xfId="126"/>
    <cellStyle name="常规 3_7F8A82D4CCC500D2E0530A08E13600D2_c" xfId="127"/>
    <cellStyle name="40% - 强调文字颜色 6 3" xfId="128"/>
    <cellStyle name="40% - 强调文字颜色 6 4" xfId="129"/>
    <cellStyle name="60% - 强调文字颜色 1 3" xfId="130"/>
    <cellStyle name="60% - 强调文字颜色 1 4" xfId="131"/>
    <cellStyle name="好_5183CBCD310AF1D4E0530A08E107F1D4_7F8A82D4CD0B00D2E0530A08E13600D2_c" xfId="132"/>
    <cellStyle name="60% - 强调文字颜色 2 4" xfId="133"/>
    <cellStyle name="好_5183CBCD310AF1D4E0530A08E107F1D4_65F092836E6081F4E0530A08E10781F4" xfId="134"/>
    <cellStyle name="60% - 强调文字颜色 3 3" xfId="135"/>
    <cellStyle name="好_538FBCFB277C80FCE0530A08E10780FC_7F8A82D4CCC500D2E0530A08E13600D2_c" xfId="136"/>
    <cellStyle name="60% - 强调文字颜色 3 4" xfId="137"/>
    <cellStyle name="60% - 强调文字颜色 4 3" xfId="138"/>
    <cellStyle name="60% - 强调文字颜色 4 4" xfId="139"/>
    <cellStyle name="60% - 强调文字颜色 5 2" xfId="140"/>
    <cellStyle name="60% - 强调文字颜色 5 3" xfId="141"/>
    <cellStyle name="60% - 强调文字颜色 5 4" xfId="142"/>
    <cellStyle name="60% - 强调文字颜色 6 2" xfId="143"/>
    <cellStyle name="60% - 强调文字颜色 6 3" xfId="144"/>
    <cellStyle name="60% - 强调文字颜色 6 4" xfId="145"/>
    <cellStyle name="标题 1 2" xfId="146"/>
    <cellStyle name="标题 1 3" xfId="147"/>
    <cellStyle name="标题 1 4" xfId="148"/>
    <cellStyle name="标题 2 2" xfId="149"/>
    <cellStyle name="标题 2 3" xfId="150"/>
    <cellStyle name="好_AEAB84662353474BAA71E4DA5190E2D3" xfId="151"/>
    <cellStyle name="标题 2 4" xfId="152"/>
    <cellStyle name="标题 3 2" xfId="153"/>
    <cellStyle name="标题 3 3" xfId="154"/>
    <cellStyle name="标题 3 4" xfId="155"/>
    <cellStyle name="标题 4 2" xfId="156"/>
    <cellStyle name="好_7F8A82D4CCC500D2E0530A08E13600D2_c" xfId="157"/>
    <cellStyle name="标题 4 3" xfId="158"/>
    <cellStyle name="标题 4 4" xfId="159"/>
    <cellStyle name="好_65F092836E6481F4E0530A08E10781F4_c" xfId="160"/>
    <cellStyle name="检查单元格 2" xfId="161"/>
    <cellStyle name="标题 5" xfId="162"/>
    <cellStyle name="标题 6" xfId="163"/>
    <cellStyle name="标题 7" xfId="164"/>
    <cellStyle name="好_538FBCFB277C80FCE0530A08E10780FC_88EBED38A2154BB6B8E32869DD666F0E_c" xfId="165"/>
    <cellStyle name="差 2" xfId="166"/>
    <cellStyle name="差 3" xfId="167"/>
    <cellStyle name="差_538FBCFB277C80FCE0530A08E10780FC_7F8A82D4CD0800D2E0530A08E13600D2_c" xfId="168"/>
    <cellStyle name="差 4" xfId="169"/>
    <cellStyle name="差_0FFC7BE4DEA94857A07F0F78961A4002" xfId="170"/>
    <cellStyle name="差_16297B70FC2549949922FEF2D9350B35" xfId="171"/>
    <cellStyle name="差_32D6E9D888D74F1786AFFDF3479F61B2" xfId="172"/>
    <cellStyle name="差_538FBCFB277C80FCE0530A08E10780FC_65F092836E6081F4E0530A08E10781F4" xfId="173"/>
    <cellStyle name="差_A9361EAE5E764B92ACFE331F9E6F51A7" xfId="174"/>
    <cellStyle name="好_65F12FC75A307142E0530A08E1077142" xfId="175"/>
    <cellStyle name="差_392E2850D1384442BD4D07C8DD154106" xfId="176"/>
    <cellStyle name="差_494B294BF78E41288CD143BFD2A90389" xfId="177"/>
    <cellStyle name="差_4B84C19AFF504C589122E18F58848695" xfId="178"/>
    <cellStyle name="差_5183CBCD310AF1D4E0530A08E107F1D4" xfId="179"/>
    <cellStyle name="差_5183CBCD310AF1D4E0530A08E107F1D4_65F092836E6081F4E0530A08E10781F4" xfId="180"/>
    <cellStyle name="差_5183CBCD310AF1D4E0530A08E107F1D4_7F8A82D4CCC500D2E0530A08E13600D2_c" xfId="181"/>
    <cellStyle name="强调文字颜色 3 4" xfId="182"/>
    <cellStyle name="差_5183CBCD310AF1D4E0530A08E107F1D4_65F092836E6481F4E0530A08E10781F4_c" xfId="183"/>
    <cellStyle name="差_5183CBCD310AF1D4E0530A08E107F1D4_65F12FC75A2E7142E0530A08E1077142" xfId="184"/>
    <cellStyle name="差_5183CBCD310AF1D4E0530A08E107F1D4_65F12FC75A307142E0530A08E1077142" xfId="185"/>
    <cellStyle name="差_5183CBCD310AF1D4E0530A08E107F1D4_7F8A82D4CCC200D2E0530A08E13600D2_c" xfId="186"/>
    <cellStyle name="差_5183CBCD310AF1D4E0530A08E107F1D4_7F8A82D4CCC600D2E0530A08E13600D2_c" xfId="187"/>
    <cellStyle name="差_5183CBCD310AF1D4E0530A08E107F1D4_7F8A82D4CD0800D2E0530A08E13600D2_c" xfId="188"/>
    <cellStyle name="差_5183CBCD310AF1D4E0530A08E107F1D4_7F8A82D4CD0B00D2E0530A08E13600D2_c" xfId="189"/>
    <cellStyle name="差_5183CBCD310AF1D4E0530A08E107F1D4_88EBED38A2154BB6B8E32869DD666F0E_c" xfId="190"/>
    <cellStyle name="差_5183CBCD310AF1D4E0530A08E107F1D4_D1C63F116250423DAF5FD8DD675D5ED8_c" xfId="191"/>
    <cellStyle name="差_E6143CC4B9B04308BCDC1AC9EFBA408D" xfId="192"/>
    <cellStyle name="好_538FBCFB277C80FCE0530A08E10780FC_65F092836E5D81F4E0530A08E10781F4" xfId="193"/>
    <cellStyle name="差_5183CBCD310AF1D4E0530A08E107F1D4_DE6C3E166932420FB229EEAFE112992B_c" xfId="194"/>
    <cellStyle name="差_538FBCFB277C80FCE0530A08E10780FC_65F092836E5D81F4E0530A08E10781F4" xfId="195"/>
    <cellStyle name="差_538FBCFB277C80FCE0530A08E10780FC_65F092836E6481F4E0530A08E10781F4_c" xfId="196"/>
    <cellStyle name="差_538FBCFB277C80FCE0530A08E10780FC_65F12FC75A2E7142E0530A08E1077142" xfId="197"/>
    <cellStyle name="差_5BE66CE6D3A9462DA3B8297F38E4E0E7" xfId="198"/>
    <cellStyle name="差_538FBCFB277C80FCE0530A08E10780FC_65F12FC75A2F7142E0530A08E1077142" xfId="199"/>
    <cellStyle name="好_16297B70FC2549949922FEF2D9350B35" xfId="200"/>
    <cellStyle name="差_538FBCFB277C80FCE0530A08E10780FC_65F12FC75A307142E0530A08E1077142" xfId="201"/>
    <cellStyle name="差_538FBCFB277C80FCE0530A08E10780FC_7F8A82D4CCC200D2E0530A08E13600D2_c" xfId="202"/>
    <cellStyle name="差_538FBCFB277C80FCE0530A08E10780FC_7F8A82D4CCC500D2E0530A08E13600D2_c" xfId="203"/>
    <cellStyle name="差_538FBCFB277C80FCE0530A08E10780FC_7F8A82D4CCC600D2E0530A08E13600D2_c" xfId="204"/>
    <cellStyle name="检查单元格 4" xfId="205"/>
    <cellStyle name="差_538FBCFB277C80FCE0530A08E10780FC_7F8A82D4CD0B00D2E0530A08E13600D2_c" xfId="206"/>
    <cellStyle name="差_538FBCFB277C80FCE0530A08E10780FC_88EBED38A2154BB6B8E32869DD666F0E_c" xfId="207"/>
    <cellStyle name="差_538FBCFB277C80FCE0530A08E10780FC_D1C63F116250423DAF5FD8DD675D5ED8_c" xfId="208"/>
    <cellStyle name="差_538FBCFB277C80FCE0530A08E10780FC_DE6C3E166932420FB229EEAFE112992B_c" xfId="209"/>
    <cellStyle name="差_6323F37A4FF64BA9BC1C8194450E7270" xfId="210"/>
    <cellStyle name="差_646DB1182ED4208AE0530A08E107208A" xfId="211"/>
    <cellStyle name="好_E6143CC4B9B04308BCDC1AC9EFBA408D" xfId="212"/>
    <cellStyle name="差_64AFA25844606096E0530A08E1076096" xfId="213"/>
    <cellStyle name="差_E6D9B08BDCFF46D2A36598FAB20643F3" xfId="214"/>
    <cellStyle name="差_65F092836E5D81F4E0530A08E10781F4" xfId="215"/>
    <cellStyle name="解释性文本 2" xfId="216"/>
    <cellStyle name="差_65F092836E6081F4E0530A08E10781F4" xfId="217"/>
    <cellStyle name="差_65F092836E6481F4E0530A08E10781F4_c" xfId="218"/>
    <cellStyle name="差_65F12FC75A087142E0530A08E1077142" xfId="219"/>
    <cellStyle name="好_538FBCFB277C80FCE0530A08E10780FC_7F8A82D4CD0B00D2E0530A08E13600D2_c" xfId="220"/>
    <cellStyle name="差_65F12FC75A2E7142E0530A08E1077142" xfId="221"/>
    <cellStyle name="差_65F12FC75A2F7142E0530A08E1077142" xfId="222"/>
    <cellStyle name="差_679AE96B7A3341EF8676D7081B56F15C" xfId="223"/>
    <cellStyle name="好_5183CBCD310AF1D4E0530A08E107F1D4_65F12FC75A2F7142E0530A08E1077142" xfId="224"/>
    <cellStyle name="好_EB40494CEA4949A7BD6EABC56CBEBB7A" xfId="225"/>
    <cellStyle name="差_6D2B39616B8D447897017F52FD156CB3" xfId="226"/>
    <cellStyle name="差_77BBE7FD15FA4B6DB07E29B6B4B78767" xfId="227"/>
    <cellStyle name="差_7F8A82D4CCC200D2E0530A08E13600D2_c" xfId="228"/>
    <cellStyle name="差_7F8A82D4CCC500D2E0530A08E13600D2_c" xfId="229"/>
    <cellStyle name="常规_02.收支预算总表" xfId="230"/>
    <cellStyle name="差_927E695031ED4B84BF88D1EF90E2369B" xfId="231"/>
    <cellStyle name="差_A758C1CB1B044A6E9F1A2007DBB994AD" xfId="232"/>
    <cellStyle name="差_A91B3BA9EDEC4021B2BC18544C1215BC" xfId="233"/>
    <cellStyle name="差_AEAB84662353474BAA71E4DA5190E2D3" xfId="234"/>
    <cellStyle name="差_C22CB66CE0F44A6C9E52A72261D5A252" xfId="235"/>
    <cellStyle name="差_EB40494CEA4949A7BD6EABC56CBEBB7A" xfId="236"/>
    <cellStyle name="常规 2" xfId="237"/>
    <cellStyle name="好_927E695031ED4B84BF88D1EF90E2369B" xfId="238"/>
    <cellStyle name="常规 2_7F8A82D4CCC200D2E0530A08E13600D2_c" xfId="239"/>
    <cellStyle name="常规_01.预算收支总表" xfId="240"/>
    <cellStyle name="常规_6D2B39616B8D447897017F52FD156CB3" xfId="241"/>
    <cellStyle name="常规_AEAB84662353474BAA71E4DA5190E2D3" xfId="242"/>
    <cellStyle name="常规_E6D9B08BDCFF46D2A36598FAB20643F3" xfId="243"/>
    <cellStyle name="好 2" xfId="244"/>
    <cellStyle name="好_4E673C66AA514ECB95F11205DCB4A94E" xfId="245"/>
    <cellStyle name="好 3" xfId="246"/>
    <cellStyle name="好 4" xfId="247"/>
    <cellStyle name="好_063392767D9F4B998E6C40CC49AF059C" xfId="248"/>
    <cellStyle name="好_0FFC7BE4DEA94857A07F0F78961A4002" xfId="249"/>
    <cellStyle name="好_389F76619625489EAC9C81DF50C1CD85" xfId="250"/>
    <cellStyle name="好_392E2850D1384442BD4D07C8DD154106" xfId="251"/>
    <cellStyle name="好_494B294BF78E41288CD143BFD2A90389" xfId="252"/>
    <cellStyle name="好_4B84C19AFF504C589122E18F58848695" xfId="253"/>
    <cellStyle name="好_5183CBCD310AF1D4E0530A08E107F1D4" xfId="254"/>
    <cellStyle name="好_5183CBCD310AF1D4E0530A08E107F1D4_65F12FC75A2E7142E0530A08E1077142" xfId="255"/>
    <cellStyle name="好_5183CBCD310AF1D4E0530A08E107F1D4_7F8A82D4CCC500D2E0530A08E13600D2_c" xfId="256"/>
    <cellStyle name="好_5183CBCD310AF1D4E0530A08E107F1D4_7F8A82D4CCC600D2E0530A08E13600D2_c" xfId="257"/>
    <cellStyle name="好_5183CBCD310AF1D4E0530A08E107F1D4_7F8A82D4CD0800D2E0530A08E13600D2_c" xfId="258"/>
    <cellStyle name="汇总 2" xfId="259"/>
    <cellStyle name="好_5183CBCD310AF1D4E0530A08E107F1D4_88EBED38A2154BB6B8E32869DD666F0E_c" xfId="260"/>
    <cellStyle name="强调文字颜色 1 4" xfId="261"/>
    <cellStyle name="好_5183CBCD310AF1D4E0530A08E107F1D4_D1C63F116250423DAF5FD8DD675D5ED8_c" xfId="262"/>
    <cellStyle name="好_5183CBCD310AF1D4E0530A08E107F1D4_DE6C3E166932420FB229EEAFE112992B_c" xfId="263"/>
    <cellStyle name="好_538FBCFB277C80FCE0530A08E10780FC" xfId="264"/>
    <cellStyle name="好_538FBCFB277C80FCE0530A08E10780FC_65F092836E6081F4E0530A08E10781F4" xfId="265"/>
    <cellStyle name="好_538FBCFB277C80FCE0530A08E10780FC_65F092836E6481F4E0530A08E10781F4_c" xfId="266"/>
    <cellStyle name="好_538FBCFB277C80FCE0530A08E10780FC_65F12FC75A2F7142E0530A08E1077142" xfId="267"/>
    <cellStyle name="好_538FBCFB277C80FCE0530A08E10780FC_65F12FC75A307142E0530A08E1077142" xfId="268"/>
    <cellStyle name="好_538FBCFB277C80FCE0530A08E10780FC_7F8A82D4CCC200D2E0530A08E13600D2_c" xfId="269"/>
    <cellStyle name="好_538FBCFB277C80FCE0530A08E10780FC_7F8A82D4CCC600D2E0530A08E13600D2_c" xfId="270"/>
    <cellStyle name="好_538FBCFB277C80FCE0530A08E10780FC_D1C63F116250423DAF5FD8DD675D5ED8_c" xfId="271"/>
    <cellStyle name="警告文本 2" xfId="272"/>
    <cellStyle name="好_538FBCFB277C80FCE0530A08E10780FC_DE6C3E166932420FB229EEAFE112992B_c" xfId="273"/>
    <cellStyle name="好_5BE66CE6D3A9462DA3B8297F38E4E0E7" xfId="274"/>
    <cellStyle name="好_5F9F24A9D0FC4826A6F539036669D507" xfId="275"/>
    <cellStyle name="好_6323F37A4FF64BA9BC1C8194450E7270" xfId="276"/>
    <cellStyle name="好_646DB1182ED4208AE0530A08E107208A" xfId="277"/>
    <cellStyle name="好_64AFA25844606096E0530A08E1076096" xfId="278"/>
    <cellStyle name="好_E6D9B08BDCFF46D2A36598FAB20643F3" xfId="279"/>
    <cellStyle name="好_65F092836E6081F4E0530A08E10781F4" xfId="280"/>
    <cellStyle name="好_65F12FC75A087142E0530A08E1077142" xfId="281"/>
    <cellStyle name="好_65F12FC75A2E7142E0530A08E1077142" xfId="282"/>
    <cellStyle name="好_679AE96B7A3341EF8676D7081B56F15C" xfId="283"/>
    <cellStyle name="好_6A4A9EAE76444730984C352643711ABF" xfId="284"/>
    <cellStyle name="好_6D4199959438464E8087516857D3C61C" xfId="285"/>
    <cellStyle name="好_77BBE7FD15FA4B6DB07E29B6B4B78767" xfId="286"/>
    <cellStyle name="好_7F8A82D4CCC200D2E0530A08E13600D2_c" xfId="287"/>
    <cellStyle name="好_7F8A82D4CCC600D2E0530A08E13600D2_c" xfId="288"/>
    <cellStyle name="好_7F8A82D4CD0800D2E0530A08E13600D2_c" xfId="289"/>
    <cellStyle name="好_7F8A82D4CD0B00D2E0530A08E13600D2_c" xfId="290"/>
    <cellStyle name="好_A758C1CB1B044A6E9F1A2007DBB994AD" xfId="291"/>
    <cellStyle name="好_A91B3BA9EDEC4021B2BC18544C1215BC" xfId="292"/>
    <cellStyle name="汇总 3" xfId="293"/>
    <cellStyle name="汇总 4" xfId="294"/>
    <cellStyle name="检查单元格 3" xfId="295"/>
    <cellStyle name="解释性文本 3" xfId="296"/>
    <cellStyle name="解释性文本 4" xfId="297"/>
    <cellStyle name="警告文本 3" xfId="298"/>
    <cellStyle name="警告文本 4" xfId="299"/>
    <cellStyle name="链接单元格 2" xfId="300"/>
    <cellStyle name="强调文字颜色 1 2" xfId="301"/>
    <cellStyle name="强调文字颜色 1 3" xfId="302"/>
    <cellStyle name="强调文字颜色 2 2" xfId="303"/>
    <cellStyle name="强调文字颜色 2 3" xfId="304"/>
    <cellStyle name="强调文字颜色 2 4" xfId="305"/>
    <cellStyle name="强调文字颜色 3 2" xfId="306"/>
    <cellStyle name="强调文字颜色 3 3" xfId="307"/>
    <cellStyle name="强调文字颜色 4 2" xfId="308"/>
    <cellStyle name="强调文字颜色 4 3" xfId="309"/>
    <cellStyle name="强调文字颜色 4 4" xfId="310"/>
    <cellStyle name="强调文字颜色 5 2" xfId="311"/>
    <cellStyle name="强调文字颜色 5 3" xfId="312"/>
    <cellStyle name="强调文字颜色 5 4" xfId="313"/>
    <cellStyle name="强调文字颜色 6 2" xfId="314"/>
    <cellStyle name="强调文字颜色 6 3" xfId="315"/>
    <cellStyle name="强调文字颜色 6 4" xfId="316"/>
    <cellStyle name="适中 3" xfId="317"/>
    <cellStyle name="适中 4" xfId="318"/>
    <cellStyle name="输入 2" xfId="319"/>
    <cellStyle name="输入 3" xfId="320"/>
    <cellStyle name="输入 4" xfId="321"/>
    <cellStyle name="注释 2" xfId="322"/>
    <cellStyle name="注释 3" xfId="323"/>
    <cellStyle name="注释 4" xfId="324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0"/>
  <sheetViews>
    <sheetView showGridLines="0" showZeros="0" workbookViewId="0">
      <selection activeCell="A1" sqref="$A1:$XFD1048576"/>
    </sheetView>
  </sheetViews>
  <sheetFormatPr defaultColWidth="9" defaultRowHeight="15"/>
  <cols>
    <col min="1" max="1" width="23.25" style="67" customWidth="1"/>
    <col min="2" max="2" width="14.875" style="67" customWidth="1"/>
    <col min="3" max="3" width="23.875" style="67" customWidth="1"/>
    <col min="4" max="6" width="14.75" style="67" customWidth="1"/>
    <col min="7" max="7" width="14.25" style="67" customWidth="1"/>
    <col min="8" max="8" width="9.75" style="67" customWidth="1"/>
    <col min="9" max="9" width="9.25" style="67" customWidth="1"/>
    <col min="10" max="10" width="14.625" style="67" customWidth="1"/>
    <col min="11" max="11" width="11.25" style="67" customWidth="1"/>
    <col min="12" max="12" width="12.125" style="67" customWidth="1"/>
    <col min="13" max="13" width="7.5" style="67" customWidth="1"/>
    <col min="14" max="14" width="4.5" style="67" customWidth="1"/>
    <col min="15" max="16" width="5.75" style="67" customWidth="1"/>
    <col min="17" max="17" width="6" style="67" customWidth="1"/>
    <col min="18" max="18" width="5.375" style="67" customWidth="1"/>
    <col min="19" max="19" width="4.875" style="67" customWidth="1"/>
    <col min="20" max="20" width="4.125" style="67" customWidth="1"/>
    <col min="21" max="16384" width="9" style="67"/>
  </cols>
  <sheetData>
    <row r="1" ht="24" customHeight="1" spans="1:254">
      <c r="A1" s="68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 t="s">
        <v>0</v>
      </c>
      <c r="T1" s="70"/>
      <c r="U1" s="112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</row>
    <row r="2" ht="25.5" customHeight="1" spans="1:254">
      <c r="A2" s="71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112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</row>
    <row r="3" ht="24.75" customHeight="1" spans="1:254">
      <c r="A3" s="73" t="s">
        <v>2</v>
      </c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114" t="s">
        <v>3</v>
      </c>
      <c r="T3" s="114"/>
      <c r="U3" s="112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</row>
    <row r="4" ht="24.75" customHeight="1" spans="1:254">
      <c r="A4" s="74" t="s">
        <v>4</v>
      </c>
      <c r="B4" s="75"/>
      <c r="C4" s="74" t="s">
        <v>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5"/>
      <c r="U4" s="112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</row>
    <row r="5" ht="24.75" customHeight="1" spans="1:254">
      <c r="A5" s="77" t="s">
        <v>6</v>
      </c>
      <c r="B5" s="78" t="s">
        <v>7</v>
      </c>
      <c r="C5" s="79" t="s">
        <v>8</v>
      </c>
      <c r="D5" s="80" t="s">
        <v>9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112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</row>
    <row r="6" ht="24.75" customHeight="1" spans="1:254">
      <c r="A6" s="77"/>
      <c r="B6" s="77"/>
      <c r="C6" s="79"/>
      <c r="D6" s="81" t="s">
        <v>10</v>
      </c>
      <c r="E6" s="82" t="s">
        <v>11</v>
      </c>
      <c r="F6" s="83"/>
      <c r="G6" s="83"/>
      <c r="H6" s="83"/>
      <c r="I6" s="83"/>
      <c r="J6" s="107"/>
      <c r="K6" s="108" t="s">
        <v>12</v>
      </c>
      <c r="L6" s="108" t="s">
        <v>13</v>
      </c>
      <c r="M6" s="108" t="s">
        <v>14</v>
      </c>
      <c r="N6" s="109" t="s">
        <v>15</v>
      </c>
      <c r="O6" s="110"/>
      <c r="P6" s="111"/>
      <c r="Q6" s="108" t="s">
        <v>16</v>
      </c>
      <c r="R6" s="108" t="s">
        <v>17</v>
      </c>
      <c r="S6" s="81" t="s">
        <v>18</v>
      </c>
      <c r="T6" s="108" t="s">
        <v>19</v>
      </c>
      <c r="U6" s="112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</row>
    <row r="7" ht="58.5" customHeight="1" spans="1:254">
      <c r="A7" s="84"/>
      <c r="B7" s="85"/>
      <c r="C7" s="86"/>
      <c r="D7" s="87"/>
      <c r="E7" s="87" t="s">
        <v>20</v>
      </c>
      <c r="F7" s="88" t="s">
        <v>21</v>
      </c>
      <c r="G7" s="88" t="s">
        <v>22</v>
      </c>
      <c r="H7" s="89" t="s">
        <v>23</v>
      </c>
      <c r="I7" s="89" t="s">
        <v>24</v>
      </c>
      <c r="J7" s="89" t="s">
        <v>25</v>
      </c>
      <c r="K7" s="88"/>
      <c r="L7" s="88"/>
      <c r="M7" s="88"/>
      <c r="N7" s="89" t="s">
        <v>20</v>
      </c>
      <c r="O7" s="89" t="s">
        <v>26</v>
      </c>
      <c r="P7" s="89" t="s">
        <v>27</v>
      </c>
      <c r="Q7" s="88"/>
      <c r="R7" s="88"/>
      <c r="S7" s="87"/>
      <c r="T7" s="88"/>
      <c r="U7" s="115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</row>
    <row r="8" s="66" customFormat="1" ht="25.5" customHeight="1" spans="1:254">
      <c r="A8" s="90" t="s">
        <v>28</v>
      </c>
      <c r="B8" s="91">
        <v>149802912.42</v>
      </c>
      <c r="C8" s="90" t="s">
        <v>29</v>
      </c>
      <c r="D8" s="94">
        <v>21890253.62</v>
      </c>
      <c r="E8" s="94">
        <v>21890253.62</v>
      </c>
      <c r="F8" s="93">
        <v>20830253.62</v>
      </c>
      <c r="G8" s="93">
        <v>0</v>
      </c>
      <c r="H8" s="93">
        <v>0</v>
      </c>
      <c r="I8" s="93">
        <v>0</v>
      </c>
      <c r="J8" s="93">
        <v>1060000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93">
        <v>0</v>
      </c>
      <c r="U8" s="115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</row>
    <row r="9" s="66" customFormat="1" ht="25.5" customHeight="1" spans="1:254">
      <c r="A9" s="90" t="s">
        <v>30</v>
      </c>
      <c r="B9" s="91">
        <v>148742912.42</v>
      </c>
      <c r="C9" s="90" t="s">
        <v>31</v>
      </c>
      <c r="D9" s="94">
        <v>15971589.62</v>
      </c>
      <c r="E9" s="94">
        <v>15971589.62</v>
      </c>
      <c r="F9" s="94">
        <v>15971589.62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</v>
      </c>
      <c r="T9" s="94">
        <v>0</v>
      </c>
      <c r="U9" s="115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</row>
    <row r="10" s="66" customFormat="1" ht="25.5" customHeight="1" spans="1:254">
      <c r="A10" s="90" t="s">
        <v>32</v>
      </c>
      <c r="B10" s="91">
        <v>0</v>
      </c>
      <c r="C10" s="90" t="s">
        <v>33</v>
      </c>
      <c r="D10" s="94">
        <v>5789170</v>
      </c>
      <c r="E10" s="94">
        <v>5789170</v>
      </c>
      <c r="F10" s="94">
        <v>4729170</v>
      </c>
      <c r="G10" s="94">
        <v>0</v>
      </c>
      <c r="H10" s="94">
        <v>0</v>
      </c>
      <c r="I10" s="94">
        <v>0</v>
      </c>
      <c r="J10" s="94">
        <v>1060000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P10" s="94">
        <v>0</v>
      </c>
      <c r="Q10" s="94">
        <v>0</v>
      </c>
      <c r="R10" s="94">
        <v>0</v>
      </c>
      <c r="S10" s="94">
        <v>0</v>
      </c>
      <c r="T10" s="94">
        <v>0</v>
      </c>
      <c r="U10" s="115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</row>
    <row r="11" s="66" customFormat="1" ht="25.5" customHeight="1" spans="1:254">
      <c r="A11" s="90" t="s">
        <v>34</v>
      </c>
      <c r="B11" s="91">
        <v>0</v>
      </c>
      <c r="C11" s="90" t="s">
        <v>35</v>
      </c>
      <c r="D11" s="94">
        <v>129494</v>
      </c>
      <c r="E11" s="94">
        <v>129494</v>
      </c>
      <c r="F11" s="94">
        <v>129494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4">
        <v>0</v>
      </c>
      <c r="Q11" s="94">
        <v>0</v>
      </c>
      <c r="R11" s="94">
        <v>0</v>
      </c>
      <c r="S11" s="94">
        <v>0</v>
      </c>
      <c r="T11" s="94">
        <v>0</v>
      </c>
      <c r="U11" s="115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</row>
    <row r="12" s="66" customFormat="1" ht="25.5" customHeight="1" spans="1:254">
      <c r="A12" s="90" t="s">
        <v>36</v>
      </c>
      <c r="B12" s="91">
        <v>0</v>
      </c>
      <c r="C12" s="90" t="s">
        <v>37</v>
      </c>
      <c r="D12" s="94">
        <v>150242658.8</v>
      </c>
      <c r="E12" s="94">
        <v>127912658.8</v>
      </c>
      <c r="F12" s="94">
        <v>127912658.8</v>
      </c>
      <c r="G12" s="94">
        <v>0</v>
      </c>
      <c r="H12" s="94">
        <v>0</v>
      </c>
      <c r="I12" s="94">
        <v>0</v>
      </c>
      <c r="J12" s="94">
        <v>0</v>
      </c>
      <c r="K12" s="94">
        <v>20000000</v>
      </c>
      <c r="L12" s="94">
        <v>2330000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115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</row>
    <row r="13" s="66" customFormat="1" ht="25.5" customHeight="1" spans="1:254">
      <c r="A13" s="90" t="s">
        <v>38</v>
      </c>
      <c r="B13" s="91">
        <v>1060000</v>
      </c>
      <c r="C13" s="90" t="s">
        <v>39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115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</row>
    <row r="14" s="66" customFormat="1" ht="25.5" customHeight="1" spans="1:254">
      <c r="A14" s="90" t="s">
        <v>40</v>
      </c>
      <c r="B14" s="91">
        <v>20000000</v>
      </c>
      <c r="C14" s="90" t="s">
        <v>41</v>
      </c>
      <c r="D14" s="94">
        <v>150242658.8</v>
      </c>
      <c r="E14" s="94">
        <v>127912658.8</v>
      </c>
      <c r="F14" s="94">
        <v>127912658.8</v>
      </c>
      <c r="G14" s="94">
        <v>0</v>
      </c>
      <c r="H14" s="94">
        <v>0</v>
      </c>
      <c r="I14" s="94">
        <v>0</v>
      </c>
      <c r="J14" s="94">
        <v>0</v>
      </c>
      <c r="K14" s="94">
        <v>20000000</v>
      </c>
      <c r="L14" s="94">
        <v>2330000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115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</row>
    <row r="15" s="66" customFormat="1" ht="25.5" customHeight="1" spans="1:254">
      <c r="A15" s="90" t="s">
        <v>42</v>
      </c>
      <c r="B15" s="91">
        <v>2330000</v>
      </c>
      <c r="C15" s="95" t="s">
        <v>43</v>
      </c>
      <c r="D15" s="94">
        <v>71751777</v>
      </c>
      <c r="E15" s="94">
        <v>71751777</v>
      </c>
      <c r="F15" s="94">
        <v>71751777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115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</row>
    <row r="16" s="66" customFormat="1" ht="25.5" customHeight="1" spans="1:254">
      <c r="A16" s="90" t="s">
        <v>44</v>
      </c>
      <c r="B16" s="91">
        <v>0</v>
      </c>
      <c r="C16" s="95" t="s">
        <v>45</v>
      </c>
      <c r="D16" s="94">
        <v>38490881.8</v>
      </c>
      <c r="E16" s="94">
        <v>36160881.8</v>
      </c>
      <c r="F16" s="94">
        <v>36160881.8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2330000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S16" s="94">
        <v>0</v>
      </c>
      <c r="T16" s="94">
        <v>0</v>
      </c>
      <c r="U16" s="115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</row>
    <row r="17" s="66" customFormat="1" ht="25.5" customHeight="1" spans="1:254">
      <c r="A17" s="90" t="s">
        <v>46</v>
      </c>
      <c r="B17" s="91">
        <v>0</v>
      </c>
      <c r="C17" s="95" t="s">
        <v>47</v>
      </c>
      <c r="D17" s="94">
        <v>40000000</v>
      </c>
      <c r="E17" s="94">
        <v>20000000</v>
      </c>
      <c r="F17" s="94">
        <v>20000000</v>
      </c>
      <c r="G17" s="94">
        <v>0</v>
      </c>
      <c r="H17" s="94">
        <v>0</v>
      </c>
      <c r="I17" s="94">
        <v>0</v>
      </c>
      <c r="J17" s="94">
        <v>0</v>
      </c>
      <c r="K17" s="94">
        <v>20000000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  <c r="FK17" s="115"/>
      <c r="FL17" s="115"/>
      <c r="FM17" s="115"/>
      <c r="FN17" s="115"/>
      <c r="FO17" s="115"/>
      <c r="FP17" s="115"/>
      <c r="FQ17" s="115"/>
      <c r="FR17" s="115"/>
      <c r="FS17" s="115"/>
      <c r="FT17" s="115"/>
      <c r="FU17" s="115"/>
      <c r="FV17" s="115"/>
      <c r="FW17" s="115"/>
      <c r="FX17" s="115"/>
      <c r="FY17" s="115"/>
      <c r="FZ17" s="115"/>
      <c r="GA17" s="115"/>
      <c r="GB17" s="115"/>
      <c r="GC17" s="115"/>
      <c r="GD17" s="115"/>
      <c r="GE17" s="115"/>
      <c r="GF17" s="115"/>
      <c r="GG17" s="115"/>
      <c r="GH17" s="115"/>
      <c r="GI17" s="115"/>
      <c r="GJ17" s="115"/>
      <c r="GK17" s="115"/>
      <c r="GL17" s="115"/>
      <c r="GM17" s="115"/>
      <c r="GN17" s="115"/>
      <c r="GO17" s="115"/>
      <c r="GP17" s="115"/>
      <c r="GQ17" s="115"/>
      <c r="GR17" s="115"/>
      <c r="GS17" s="115"/>
      <c r="GT17" s="115"/>
      <c r="GU17" s="115"/>
      <c r="GV17" s="115"/>
      <c r="GW17" s="115"/>
      <c r="GX17" s="115"/>
      <c r="GY17" s="115"/>
      <c r="GZ17" s="115"/>
      <c r="HA17" s="115"/>
      <c r="HB17" s="115"/>
      <c r="HC17" s="115"/>
      <c r="HD17" s="115"/>
      <c r="HE17" s="115"/>
      <c r="HF17" s="115"/>
      <c r="HG17" s="115"/>
      <c r="HH17" s="115"/>
      <c r="HI17" s="115"/>
      <c r="HJ17" s="115"/>
      <c r="HK17" s="115"/>
      <c r="HL17" s="115"/>
      <c r="HM17" s="115"/>
      <c r="HN17" s="115"/>
      <c r="HO17" s="115"/>
      <c r="HP17" s="115"/>
      <c r="HQ17" s="115"/>
      <c r="HR17" s="115"/>
      <c r="HS17" s="115"/>
      <c r="HT17" s="115"/>
      <c r="HU17" s="115"/>
      <c r="HV17" s="115"/>
      <c r="HW17" s="115"/>
      <c r="HX17" s="115"/>
      <c r="HY17" s="115"/>
      <c r="HZ17" s="115"/>
      <c r="IA17" s="115"/>
      <c r="IB17" s="115"/>
      <c r="IC17" s="115"/>
      <c r="ID17" s="115"/>
      <c r="IE17" s="115"/>
      <c r="IF17" s="115"/>
      <c r="IG17" s="115"/>
      <c r="IH17" s="115"/>
      <c r="II17" s="115"/>
      <c r="IJ17" s="115"/>
      <c r="IK17" s="115"/>
      <c r="IL17" s="115"/>
      <c r="IM17" s="115"/>
      <c r="IN17" s="115"/>
      <c r="IO17" s="115"/>
      <c r="IP17" s="115"/>
      <c r="IQ17" s="115"/>
      <c r="IR17" s="115"/>
      <c r="IS17" s="115"/>
      <c r="IT17" s="115"/>
    </row>
    <row r="18" s="66" customFormat="1" ht="25.5" customHeight="1" spans="1:254">
      <c r="A18" s="90" t="s">
        <v>48</v>
      </c>
      <c r="B18" s="91">
        <v>0</v>
      </c>
      <c r="C18" s="95" t="s">
        <v>49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  <c r="R18" s="94">
        <v>0</v>
      </c>
      <c r="S18" s="94">
        <v>0</v>
      </c>
      <c r="T18" s="94">
        <v>0</v>
      </c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  <c r="FK18" s="115"/>
      <c r="FL18" s="115"/>
      <c r="FM18" s="115"/>
      <c r="FN18" s="115"/>
      <c r="FO18" s="115"/>
      <c r="FP18" s="115"/>
      <c r="FQ18" s="115"/>
      <c r="FR18" s="115"/>
      <c r="FS18" s="115"/>
      <c r="FT18" s="115"/>
      <c r="FU18" s="115"/>
      <c r="FV18" s="115"/>
      <c r="FW18" s="115"/>
      <c r="FX18" s="115"/>
      <c r="FY18" s="115"/>
      <c r="FZ18" s="115"/>
      <c r="GA18" s="115"/>
      <c r="GB18" s="115"/>
      <c r="GC18" s="115"/>
      <c r="GD18" s="115"/>
      <c r="GE18" s="115"/>
      <c r="GF18" s="115"/>
      <c r="GG18" s="115"/>
      <c r="GH18" s="115"/>
      <c r="GI18" s="115"/>
      <c r="GJ18" s="115"/>
      <c r="GK18" s="115"/>
      <c r="GL18" s="115"/>
      <c r="GM18" s="115"/>
      <c r="GN18" s="115"/>
      <c r="GO18" s="115"/>
      <c r="GP18" s="115"/>
      <c r="GQ18" s="115"/>
      <c r="GR18" s="115"/>
      <c r="GS18" s="115"/>
      <c r="GT18" s="115"/>
      <c r="GU18" s="115"/>
      <c r="GV18" s="115"/>
      <c r="GW18" s="115"/>
      <c r="GX18" s="115"/>
      <c r="GY18" s="115"/>
      <c r="GZ18" s="115"/>
      <c r="HA18" s="115"/>
      <c r="HB18" s="115"/>
      <c r="HC18" s="115"/>
      <c r="HD18" s="115"/>
      <c r="HE18" s="115"/>
      <c r="HF18" s="115"/>
      <c r="HG18" s="115"/>
      <c r="HH18" s="115"/>
      <c r="HI18" s="115"/>
      <c r="HJ18" s="115"/>
      <c r="HK18" s="115"/>
      <c r="HL18" s="115"/>
      <c r="HM18" s="115"/>
      <c r="HN18" s="115"/>
      <c r="HO18" s="115"/>
      <c r="HP18" s="115"/>
      <c r="HQ18" s="115"/>
      <c r="HR18" s="115"/>
      <c r="HS18" s="115"/>
      <c r="HT18" s="115"/>
      <c r="HU18" s="115"/>
      <c r="HV18" s="115"/>
      <c r="HW18" s="115"/>
      <c r="HX18" s="115"/>
      <c r="HY18" s="115"/>
      <c r="HZ18" s="115"/>
      <c r="IA18" s="115"/>
      <c r="IB18" s="115"/>
      <c r="IC18" s="115"/>
      <c r="ID18" s="115"/>
      <c r="IE18" s="115"/>
      <c r="IF18" s="115"/>
      <c r="IG18" s="115"/>
      <c r="IH18" s="115"/>
      <c r="II18" s="115"/>
      <c r="IJ18" s="115"/>
      <c r="IK18" s="115"/>
      <c r="IL18" s="115"/>
      <c r="IM18" s="115"/>
      <c r="IN18" s="115"/>
      <c r="IO18" s="115"/>
      <c r="IP18" s="115"/>
      <c r="IQ18" s="115"/>
      <c r="IR18" s="115"/>
      <c r="IS18" s="115"/>
      <c r="IT18" s="115"/>
    </row>
    <row r="19" s="66" customFormat="1" ht="25.5" customHeight="1" spans="1:254">
      <c r="A19" s="90" t="s">
        <v>50</v>
      </c>
      <c r="B19" s="91">
        <v>0</v>
      </c>
      <c r="C19" s="95" t="s">
        <v>51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5"/>
      <c r="HI19" s="115"/>
      <c r="HJ19" s="115"/>
      <c r="HK19" s="115"/>
      <c r="HL19" s="115"/>
      <c r="HM19" s="115"/>
      <c r="HN19" s="115"/>
      <c r="HO19" s="115"/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5"/>
      <c r="IF19" s="115"/>
      <c r="IG19" s="115"/>
      <c r="IH19" s="115"/>
      <c r="II19" s="115"/>
      <c r="IJ19" s="115"/>
      <c r="IK19" s="115"/>
      <c r="IL19" s="115"/>
      <c r="IM19" s="115"/>
      <c r="IN19" s="115"/>
      <c r="IO19" s="115"/>
      <c r="IP19" s="115"/>
      <c r="IQ19" s="115"/>
      <c r="IR19" s="115"/>
      <c r="IS19" s="115"/>
      <c r="IT19" s="115"/>
    </row>
    <row r="20" s="66" customFormat="1" ht="25.5" customHeight="1" spans="1:254">
      <c r="A20" s="90" t="s">
        <v>52</v>
      </c>
      <c r="B20" s="91">
        <v>0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5"/>
    </row>
    <row r="21" ht="25.5" customHeight="1" spans="1:254">
      <c r="A21" s="90"/>
      <c r="B21" s="91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2"/>
      <c r="IP21" s="112"/>
      <c r="IQ21" s="112"/>
      <c r="IR21" s="112"/>
      <c r="IS21" s="112"/>
      <c r="IT21" s="112"/>
    </row>
    <row r="22" ht="25.5" customHeight="1" spans="1:254">
      <c r="A22" s="90"/>
      <c r="B22" s="91"/>
      <c r="C22" s="98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2"/>
      <c r="IP22" s="112"/>
      <c r="IQ22" s="112"/>
      <c r="IR22" s="112"/>
      <c r="IS22" s="112"/>
      <c r="IT22" s="112"/>
    </row>
    <row r="23" s="66" customFormat="1" ht="25.5" customHeight="1" spans="1:254">
      <c r="A23" s="100" t="s">
        <v>53</v>
      </c>
      <c r="B23" s="91">
        <v>172132912.42</v>
      </c>
      <c r="C23" s="100" t="s">
        <v>54</v>
      </c>
      <c r="D23" s="102">
        <v>172132912.42</v>
      </c>
      <c r="E23" s="102">
        <v>149802912.42</v>
      </c>
      <c r="F23" s="102">
        <v>148742912.42</v>
      </c>
      <c r="G23" s="102">
        <v>0</v>
      </c>
      <c r="H23" s="102">
        <v>0</v>
      </c>
      <c r="I23" s="102">
        <v>0</v>
      </c>
      <c r="J23" s="102">
        <v>1060000</v>
      </c>
      <c r="K23" s="102">
        <v>20000000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0</v>
      </c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</row>
    <row r="24" ht="25.5" customHeight="1" spans="1:254">
      <c r="A24" s="98"/>
      <c r="B24" s="91"/>
      <c r="C24" s="98"/>
      <c r="D24" s="155"/>
      <c r="E24" s="155"/>
      <c r="F24" s="155"/>
      <c r="G24" s="104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</row>
    <row r="25" s="66" customFormat="1" ht="25.5" customHeight="1" spans="1:254">
      <c r="A25" s="90" t="s">
        <v>55</v>
      </c>
      <c r="B25" s="91">
        <v>0</v>
      </c>
      <c r="C25" s="98"/>
      <c r="D25" s="156"/>
      <c r="E25" s="156"/>
      <c r="F25" s="156"/>
      <c r="G25" s="157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</row>
    <row r="26" s="66" customFormat="1" ht="25.5" customHeight="1" spans="1:254">
      <c r="A26" s="90" t="s">
        <v>56</v>
      </c>
      <c r="B26" s="91">
        <v>0</v>
      </c>
      <c r="C26" s="90" t="s">
        <v>57</v>
      </c>
      <c r="D26" s="156"/>
      <c r="E26" s="156"/>
      <c r="F26" s="156"/>
      <c r="G26" s="157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</row>
    <row r="27" s="66" customFormat="1" ht="25.5" customHeight="1" spans="1:254">
      <c r="A27" s="100" t="s">
        <v>58</v>
      </c>
      <c r="B27" s="91">
        <v>172132912.42</v>
      </c>
      <c r="C27" s="100" t="s">
        <v>59</v>
      </c>
      <c r="D27" s="159">
        <v>172132912.42</v>
      </c>
      <c r="E27" s="159">
        <v>149802912.42</v>
      </c>
      <c r="F27" s="159">
        <v>148742912.42</v>
      </c>
      <c r="G27" s="159">
        <v>0</v>
      </c>
      <c r="H27" s="159">
        <v>0</v>
      </c>
      <c r="I27" s="159">
        <v>0</v>
      </c>
      <c r="J27" s="159">
        <v>1060000</v>
      </c>
      <c r="K27" s="159">
        <v>20000000</v>
      </c>
      <c r="L27" s="159">
        <v>2330000</v>
      </c>
      <c r="M27" s="159">
        <v>0</v>
      </c>
      <c r="N27" s="159">
        <v>0</v>
      </c>
      <c r="O27" s="159">
        <v>0</v>
      </c>
      <c r="P27" s="159">
        <v>0</v>
      </c>
      <c r="Q27" s="159">
        <v>0</v>
      </c>
      <c r="R27" s="159">
        <v>0</v>
      </c>
      <c r="S27" s="159">
        <v>0</v>
      </c>
      <c r="T27" s="159">
        <v>0</v>
      </c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</row>
    <row r="28" spans="2:2">
      <c r="B28" s="67">
        <v>48618588</v>
      </c>
    </row>
    <row r="29" spans="2:2">
      <c r="B29" s="67">
        <f>B27-B28</f>
        <v>123514324.42</v>
      </c>
    </row>
    <row r="30" spans="2:2">
      <c r="B30" s="67">
        <f>B29/B28</f>
        <v>2.54047535111468</v>
      </c>
    </row>
  </sheetData>
  <sheetProtection formatCells="0" formatColumns="0" formatRows="0"/>
  <mergeCells count="19">
    <mergeCell ref="S1:T1"/>
    <mergeCell ref="A2:T2"/>
    <mergeCell ref="S3:T3"/>
    <mergeCell ref="A4:B4"/>
    <mergeCell ref="C4:T4"/>
    <mergeCell ref="D5:T5"/>
    <mergeCell ref="E6:J6"/>
    <mergeCell ref="N6:P6"/>
    <mergeCell ref="A5:A7"/>
    <mergeCell ref="B5:B7"/>
    <mergeCell ref="C5:C7"/>
    <mergeCell ref="D6:D7"/>
    <mergeCell ref="K6:K7"/>
    <mergeCell ref="L6:L7"/>
    <mergeCell ref="M6:M7"/>
    <mergeCell ref="Q6:Q7"/>
    <mergeCell ref="R6:R7"/>
    <mergeCell ref="S6:S7"/>
    <mergeCell ref="T6:T7"/>
  </mergeCells>
  <pageMargins left="0.75" right="0.75" top="0.979166666666667" bottom="0.979166666666667" header="0.509027777777778" footer="0.509027777777778"/>
  <pageSetup paperSize="9" scale="55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1"/>
  <sheetViews>
    <sheetView showGridLines="0" showZeros="0" workbookViewId="0">
      <selection activeCell="A1" sqref="$A1:$XFD1048576"/>
    </sheetView>
  </sheetViews>
  <sheetFormatPr defaultColWidth="9" defaultRowHeight="15"/>
  <cols>
    <col min="1" max="3" width="5.125" style="148" customWidth="1"/>
    <col min="4" max="4" width="10.125" style="148" customWidth="1"/>
    <col min="5" max="5" width="25" style="148" customWidth="1"/>
    <col min="6" max="6" width="13.875" style="148" customWidth="1"/>
    <col min="7" max="7" width="13.75" style="148" customWidth="1"/>
    <col min="8" max="8" width="13.875" style="148" customWidth="1"/>
    <col min="9" max="9" width="13.75" style="148" customWidth="1"/>
    <col min="10" max="10" width="13.375" style="148" customWidth="1"/>
    <col min="11" max="11" width="5.625" style="148" customWidth="1"/>
    <col min="12" max="12" width="13.375" style="148" customWidth="1"/>
    <col min="13" max="13" width="9.75" style="148" customWidth="1"/>
    <col min="14" max="14" width="11.875" style="148" customWidth="1"/>
    <col min="15" max="15" width="5.75" style="148" customWidth="1"/>
    <col min="16" max="16" width="4.375" style="148" customWidth="1"/>
    <col min="17" max="17" width="6" style="148" customWidth="1"/>
    <col min="18" max="18" width="5.75" style="148" customWidth="1"/>
    <col min="19" max="19" width="3.875" style="148" customWidth="1"/>
    <col min="20" max="20" width="5.25" style="148" customWidth="1"/>
    <col min="21" max="21" width="4.75" style="148" customWidth="1"/>
    <col min="22" max="22" width="4.25" style="148" customWidth="1"/>
    <col min="23" max="16384" width="9" style="148"/>
  </cols>
  <sheetData>
    <row r="1" ht="25.5" customHeight="1" spans="1:22">
      <c r="A1" s="121"/>
      <c r="B1" s="121"/>
      <c r="C1" s="122"/>
      <c r="D1" s="123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46"/>
      <c r="R1" s="146"/>
      <c r="S1" s="146"/>
      <c r="T1" s="146"/>
      <c r="U1" s="152" t="s">
        <v>60</v>
      </c>
      <c r="V1" s="152"/>
    </row>
    <row r="2" ht="25.5" customHeight="1" spans="1:22">
      <c r="A2" s="125" t="s">
        <v>61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ht="25.5" customHeight="1" spans="1:22">
      <c r="A3" s="149" t="s">
        <v>2</v>
      </c>
      <c r="B3" s="150"/>
      <c r="C3" s="150"/>
      <c r="D3" s="150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46"/>
      <c r="R3" s="146"/>
      <c r="S3" s="146"/>
      <c r="T3" s="146"/>
      <c r="U3" s="153" t="s">
        <v>3</v>
      </c>
      <c r="V3" s="153"/>
    </row>
    <row r="4" ht="36.75" customHeight="1" spans="1:22">
      <c r="A4" s="128" t="s">
        <v>62</v>
      </c>
      <c r="B4" s="128"/>
      <c r="C4" s="128"/>
      <c r="D4" s="128" t="s">
        <v>63</v>
      </c>
      <c r="E4" s="129" t="s">
        <v>64</v>
      </c>
      <c r="F4" s="129" t="s">
        <v>65</v>
      </c>
      <c r="G4" s="130" t="s">
        <v>11</v>
      </c>
      <c r="H4" s="130"/>
      <c r="I4" s="130"/>
      <c r="J4" s="130"/>
      <c r="K4" s="130"/>
      <c r="L4" s="130"/>
      <c r="M4" s="143" t="s">
        <v>12</v>
      </c>
      <c r="N4" s="143" t="s">
        <v>13</v>
      </c>
      <c r="O4" s="143" t="s">
        <v>14</v>
      </c>
      <c r="P4" s="143" t="s">
        <v>15</v>
      </c>
      <c r="Q4" s="143"/>
      <c r="R4" s="143"/>
      <c r="S4" s="143" t="s">
        <v>16</v>
      </c>
      <c r="T4" s="143" t="s">
        <v>17</v>
      </c>
      <c r="U4" s="130" t="s">
        <v>18</v>
      </c>
      <c r="V4" s="143" t="s">
        <v>19</v>
      </c>
    </row>
    <row r="5" ht="51" customHeight="1" spans="1:22">
      <c r="A5" s="137" t="s">
        <v>66</v>
      </c>
      <c r="B5" s="151" t="s">
        <v>67</v>
      </c>
      <c r="C5" s="151" t="s">
        <v>68</v>
      </c>
      <c r="D5" s="128"/>
      <c r="E5" s="129"/>
      <c r="F5" s="129"/>
      <c r="G5" s="130" t="s">
        <v>20</v>
      </c>
      <c r="H5" s="143" t="s">
        <v>21</v>
      </c>
      <c r="I5" s="143" t="s">
        <v>22</v>
      </c>
      <c r="J5" s="143" t="s">
        <v>23</v>
      </c>
      <c r="K5" s="143" t="s">
        <v>24</v>
      </c>
      <c r="L5" s="143" t="s">
        <v>25</v>
      </c>
      <c r="M5" s="143"/>
      <c r="N5" s="143"/>
      <c r="O5" s="143"/>
      <c r="P5" s="143" t="s">
        <v>20</v>
      </c>
      <c r="Q5" s="143" t="s">
        <v>26</v>
      </c>
      <c r="R5" s="143" t="s">
        <v>27</v>
      </c>
      <c r="S5" s="143"/>
      <c r="T5" s="143"/>
      <c r="U5" s="130"/>
      <c r="V5" s="143"/>
    </row>
    <row r="6" ht="25.5" customHeight="1" spans="1:22">
      <c r="A6" s="137" t="s">
        <v>69</v>
      </c>
      <c r="B6" s="137" t="s">
        <v>69</v>
      </c>
      <c r="C6" s="137" t="s">
        <v>69</v>
      </c>
      <c r="D6" s="137" t="s">
        <v>69</v>
      </c>
      <c r="E6" s="137" t="s">
        <v>69</v>
      </c>
      <c r="F6" s="129">
        <v>1</v>
      </c>
      <c r="G6" s="129">
        <v>2</v>
      </c>
      <c r="H6" s="129">
        <v>3</v>
      </c>
      <c r="I6" s="129">
        <v>4</v>
      </c>
      <c r="J6" s="129">
        <v>5</v>
      </c>
      <c r="K6" s="129">
        <v>6</v>
      </c>
      <c r="L6" s="129">
        <v>7</v>
      </c>
      <c r="M6" s="129">
        <v>8</v>
      </c>
      <c r="N6" s="129">
        <v>9</v>
      </c>
      <c r="O6" s="129">
        <v>10</v>
      </c>
      <c r="P6" s="129">
        <v>11</v>
      </c>
      <c r="Q6" s="129">
        <v>12</v>
      </c>
      <c r="R6" s="129">
        <v>13</v>
      </c>
      <c r="S6" s="129">
        <v>14</v>
      </c>
      <c r="T6" s="129">
        <v>15</v>
      </c>
      <c r="U6" s="129">
        <v>16</v>
      </c>
      <c r="V6" s="129">
        <v>17</v>
      </c>
    </row>
    <row r="7" s="147" customFormat="1" ht="24.75" customHeight="1" spans="1:22">
      <c r="A7" s="138"/>
      <c r="B7" s="139"/>
      <c r="C7" s="139"/>
      <c r="D7" s="139"/>
      <c r="E7" s="140" t="s">
        <v>10</v>
      </c>
      <c r="F7" s="141">
        <v>172132912.42</v>
      </c>
      <c r="G7" s="141">
        <v>149802912.42</v>
      </c>
      <c r="H7" s="141">
        <v>148742912.42</v>
      </c>
      <c r="I7" s="141">
        <v>0</v>
      </c>
      <c r="J7" s="141">
        <v>0</v>
      </c>
      <c r="K7" s="141">
        <v>0</v>
      </c>
      <c r="L7" s="141">
        <v>1060000</v>
      </c>
      <c r="M7" s="141">
        <v>20000000</v>
      </c>
      <c r="N7" s="141">
        <v>2330000</v>
      </c>
      <c r="O7" s="141">
        <v>0</v>
      </c>
      <c r="P7" s="141">
        <v>0</v>
      </c>
      <c r="Q7" s="141">
        <v>0</v>
      </c>
      <c r="R7" s="141">
        <v>0</v>
      </c>
      <c r="S7" s="141">
        <v>0</v>
      </c>
      <c r="T7" s="141">
        <v>0</v>
      </c>
      <c r="U7" s="141">
        <v>0</v>
      </c>
      <c r="V7" s="141">
        <v>0</v>
      </c>
    </row>
    <row r="8" ht="24.75" customHeight="1" spans="1:22">
      <c r="A8" s="138"/>
      <c r="B8" s="139"/>
      <c r="C8" s="139"/>
      <c r="D8" s="139"/>
      <c r="E8" s="142" t="s">
        <v>70</v>
      </c>
      <c r="F8" s="141">
        <v>172132912.42</v>
      </c>
      <c r="G8" s="141">
        <v>149802912.42</v>
      </c>
      <c r="H8" s="141">
        <v>148742912.42</v>
      </c>
      <c r="I8" s="141">
        <v>0</v>
      </c>
      <c r="J8" s="141">
        <v>0</v>
      </c>
      <c r="K8" s="141">
        <v>0</v>
      </c>
      <c r="L8" s="141">
        <v>1060000</v>
      </c>
      <c r="M8" s="141">
        <v>20000000</v>
      </c>
      <c r="N8" s="141">
        <v>2330000</v>
      </c>
      <c r="O8" s="141">
        <v>0</v>
      </c>
      <c r="P8" s="141">
        <v>0</v>
      </c>
      <c r="Q8" s="141">
        <v>0</v>
      </c>
      <c r="R8" s="141">
        <v>0</v>
      </c>
      <c r="S8" s="141">
        <v>0</v>
      </c>
      <c r="T8" s="141">
        <v>0</v>
      </c>
      <c r="U8" s="141">
        <v>0</v>
      </c>
      <c r="V8" s="141">
        <v>0</v>
      </c>
    </row>
    <row r="9" ht="24.75" customHeight="1" spans="1:22">
      <c r="A9" s="138"/>
      <c r="B9" s="139"/>
      <c r="C9" s="139"/>
      <c r="D9" s="139" t="s">
        <v>71</v>
      </c>
      <c r="E9" s="142" t="s">
        <v>72</v>
      </c>
      <c r="F9" s="141">
        <v>172132912.42</v>
      </c>
      <c r="G9" s="141">
        <v>149802912.42</v>
      </c>
      <c r="H9" s="141">
        <v>148742912.42</v>
      </c>
      <c r="I9" s="141">
        <v>0</v>
      </c>
      <c r="J9" s="141">
        <v>0</v>
      </c>
      <c r="K9" s="141">
        <v>0</v>
      </c>
      <c r="L9" s="141">
        <v>1060000</v>
      </c>
      <c r="M9" s="141">
        <v>20000000</v>
      </c>
      <c r="N9" s="141">
        <v>2330000</v>
      </c>
      <c r="O9" s="141">
        <v>0</v>
      </c>
      <c r="P9" s="141">
        <v>0</v>
      </c>
      <c r="Q9" s="141">
        <v>0</v>
      </c>
      <c r="R9" s="141">
        <v>0</v>
      </c>
      <c r="S9" s="141">
        <v>0</v>
      </c>
      <c r="T9" s="141">
        <v>0</v>
      </c>
      <c r="U9" s="141">
        <v>0</v>
      </c>
      <c r="V9" s="141">
        <v>0</v>
      </c>
    </row>
    <row r="10" ht="24.75" customHeight="1" spans="1:22">
      <c r="A10" s="138"/>
      <c r="B10" s="139"/>
      <c r="C10" s="139"/>
      <c r="D10" s="139" t="s">
        <v>73</v>
      </c>
      <c r="E10" s="142" t="s">
        <v>74</v>
      </c>
      <c r="F10" s="141">
        <v>116989665.5</v>
      </c>
      <c r="G10" s="141">
        <v>96399665.5</v>
      </c>
      <c r="H10" s="141">
        <v>96399665.5</v>
      </c>
      <c r="I10" s="141">
        <v>0</v>
      </c>
      <c r="J10" s="141">
        <v>0</v>
      </c>
      <c r="K10" s="141">
        <v>0</v>
      </c>
      <c r="L10" s="141">
        <v>0</v>
      </c>
      <c r="M10" s="141">
        <v>20000000</v>
      </c>
      <c r="N10" s="141">
        <v>590000</v>
      </c>
      <c r="O10" s="141">
        <v>0</v>
      </c>
      <c r="P10" s="141">
        <v>0</v>
      </c>
      <c r="Q10" s="141">
        <v>0</v>
      </c>
      <c r="R10" s="141">
        <v>0</v>
      </c>
      <c r="S10" s="141">
        <v>0</v>
      </c>
      <c r="T10" s="141">
        <v>0</v>
      </c>
      <c r="U10" s="141">
        <v>0</v>
      </c>
      <c r="V10" s="141">
        <v>0</v>
      </c>
    </row>
    <row r="11" ht="24.75" customHeight="1" spans="1:22">
      <c r="A11" s="138">
        <v>208</v>
      </c>
      <c r="B11" s="139"/>
      <c r="C11" s="139"/>
      <c r="D11" s="139"/>
      <c r="E11" s="142" t="s">
        <v>75</v>
      </c>
      <c r="F11" s="141">
        <v>534666.06</v>
      </c>
      <c r="G11" s="141">
        <v>534666.06</v>
      </c>
      <c r="H11" s="141">
        <v>534666.06</v>
      </c>
      <c r="I11" s="141">
        <v>0</v>
      </c>
      <c r="J11" s="141">
        <v>0</v>
      </c>
      <c r="K11" s="141">
        <v>0</v>
      </c>
      <c r="L11" s="141">
        <v>0</v>
      </c>
      <c r="M11" s="141">
        <v>0</v>
      </c>
      <c r="N11" s="141">
        <v>0</v>
      </c>
      <c r="O11" s="141">
        <v>0</v>
      </c>
      <c r="P11" s="141">
        <v>0</v>
      </c>
      <c r="Q11" s="141">
        <v>0</v>
      </c>
      <c r="R11" s="141">
        <v>0</v>
      </c>
      <c r="S11" s="141">
        <v>0</v>
      </c>
      <c r="T11" s="141">
        <v>0</v>
      </c>
      <c r="U11" s="141">
        <v>0</v>
      </c>
      <c r="V11" s="141">
        <v>0</v>
      </c>
    </row>
    <row r="12" ht="24.75" customHeight="1" spans="1:22">
      <c r="A12" s="138"/>
      <c r="B12" s="139" t="s">
        <v>76</v>
      </c>
      <c r="C12" s="139"/>
      <c r="D12" s="139"/>
      <c r="E12" s="142" t="s">
        <v>77</v>
      </c>
      <c r="F12" s="141">
        <v>487321.84</v>
      </c>
      <c r="G12" s="141">
        <v>487321.84</v>
      </c>
      <c r="H12" s="141">
        <v>487321.84</v>
      </c>
      <c r="I12" s="141">
        <v>0</v>
      </c>
      <c r="J12" s="141">
        <v>0</v>
      </c>
      <c r="K12" s="141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Q12" s="141">
        <v>0</v>
      </c>
      <c r="R12" s="141">
        <v>0</v>
      </c>
      <c r="S12" s="141">
        <v>0</v>
      </c>
      <c r="T12" s="141">
        <v>0</v>
      </c>
      <c r="U12" s="141">
        <v>0</v>
      </c>
      <c r="V12" s="141">
        <v>0</v>
      </c>
    </row>
    <row r="13" ht="24.75" customHeight="1" spans="1:22">
      <c r="A13" s="138">
        <v>208</v>
      </c>
      <c r="B13" s="139" t="s">
        <v>78</v>
      </c>
      <c r="C13" s="139" t="s">
        <v>79</v>
      </c>
      <c r="D13" s="139" t="s">
        <v>80</v>
      </c>
      <c r="E13" s="142" t="s">
        <v>81</v>
      </c>
      <c r="F13" s="141">
        <v>91430</v>
      </c>
      <c r="G13" s="141">
        <v>91430</v>
      </c>
      <c r="H13" s="141">
        <v>91430</v>
      </c>
      <c r="I13" s="141">
        <v>0</v>
      </c>
      <c r="J13" s="141">
        <v>0</v>
      </c>
      <c r="K13" s="141">
        <v>0</v>
      </c>
      <c r="L13" s="141">
        <v>0</v>
      </c>
      <c r="M13" s="141">
        <v>0</v>
      </c>
      <c r="N13" s="141">
        <v>0</v>
      </c>
      <c r="O13" s="141">
        <v>0</v>
      </c>
      <c r="P13" s="141">
        <v>0</v>
      </c>
      <c r="Q13" s="141">
        <v>0</v>
      </c>
      <c r="R13" s="141">
        <v>0</v>
      </c>
      <c r="S13" s="141">
        <v>0</v>
      </c>
      <c r="T13" s="141">
        <v>0</v>
      </c>
      <c r="U13" s="141">
        <v>0</v>
      </c>
      <c r="V13" s="141">
        <v>0</v>
      </c>
    </row>
    <row r="14" ht="24.75" customHeight="1" spans="1:22">
      <c r="A14" s="138">
        <v>208</v>
      </c>
      <c r="B14" s="139" t="s">
        <v>78</v>
      </c>
      <c r="C14" s="139" t="s">
        <v>76</v>
      </c>
      <c r="D14" s="139" t="s">
        <v>80</v>
      </c>
      <c r="E14" s="142" t="s">
        <v>82</v>
      </c>
      <c r="F14" s="141">
        <v>395891.84</v>
      </c>
      <c r="G14" s="141">
        <v>395891.84</v>
      </c>
      <c r="H14" s="141">
        <v>395891.84</v>
      </c>
      <c r="I14" s="141">
        <v>0</v>
      </c>
      <c r="J14" s="141">
        <v>0</v>
      </c>
      <c r="K14" s="141">
        <v>0</v>
      </c>
      <c r="L14" s="141">
        <v>0</v>
      </c>
      <c r="M14" s="141">
        <v>0</v>
      </c>
      <c r="N14" s="141">
        <v>0</v>
      </c>
      <c r="O14" s="141">
        <v>0</v>
      </c>
      <c r="P14" s="141">
        <v>0</v>
      </c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141">
        <v>0</v>
      </c>
    </row>
    <row r="15" ht="24.75" customHeight="1" spans="1:22">
      <c r="A15" s="138"/>
      <c r="B15" s="139" t="s">
        <v>83</v>
      </c>
      <c r="C15" s="139"/>
      <c r="D15" s="139"/>
      <c r="E15" s="142" t="s">
        <v>84</v>
      </c>
      <c r="F15" s="141">
        <v>38064</v>
      </c>
      <c r="G15" s="141">
        <v>38064</v>
      </c>
      <c r="H15" s="141">
        <v>38064</v>
      </c>
      <c r="I15" s="141">
        <v>0</v>
      </c>
      <c r="J15" s="141">
        <v>0</v>
      </c>
      <c r="K15" s="141">
        <v>0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Q15" s="141">
        <v>0</v>
      </c>
      <c r="R15" s="141">
        <v>0</v>
      </c>
      <c r="S15" s="141">
        <v>0</v>
      </c>
      <c r="T15" s="141">
        <v>0</v>
      </c>
      <c r="U15" s="141">
        <v>0</v>
      </c>
      <c r="V15" s="141">
        <v>0</v>
      </c>
    </row>
    <row r="16" ht="24.75" customHeight="1" spans="1:22">
      <c r="A16" s="138">
        <v>208</v>
      </c>
      <c r="B16" s="139" t="s">
        <v>85</v>
      </c>
      <c r="C16" s="139" t="s">
        <v>79</v>
      </c>
      <c r="D16" s="139" t="s">
        <v>80</v>
      </c>
      <c r="E16" s="142" t="s">
        <v>86</v>
      </c>
      <c r="F16" s="141">
        <v>38064</v>
      </c>
      <c r="G16" s="141">
        <v>38064</v>
      </c>
      <c r="H16" s="141">
        <v>38064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0</v>
      </c>
      <c r="R16" s="141">
        <v>0</v>
      </c>
      <c r="S16" s="141">
        <v>0</v>
      </c>
      <c r="T16" s="141">
        <v>0</v>
      </c>
      <c r="U16" s="141">
        <v>0</v>
      </c>
      <c r="V16" s="141">
        <v>0</v>
      </c>
    </row>
    <row r="17" ht="24.75" customHeight="1" spans="1:22">
      <c r="A17" s="138"/>
      <c r="B17" s="139" t="s">
        <v>87</v>
      </c>
      <c r="C17" s="139"/>
      <c r="D17" s="139"/>
      <c r="E17" s="142" t="s">
        <v>88</v>
      </c>
      <c r="F17" s="141">
        <v>9280.22</v>
      </c>
      <c r="G17" s="141">
        <v>9280.22</v>
      </c>
      <c r="H17" s="141">
        <v>9280.22</v>
      </c>
      <c r="I17" s="141">
        <v>0</v>
      </c>
      <c r="J17" s="141">
        <v>0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1">
        <v>0</v>
      </c>
      <c r="R17" s="141">
        <v>0</v>
      </c>
      <c r="S17" s="141">
        <v>0</v>
      </c>
      <c r="T17" s="141">
        <v>0</v>
      </c>
      <c r="U17" s="141">
        <v>0</v>
      </c>
      <c r="V17" s="141">
        <v>0</v>
      </c>
    </row>
    <row r="18" ht="24.75" customHeight="1" spans="1:22">
      <c r="A18" s="138">
        <v>208</v>
      </c>
      <c r="B18" s="139" t="s">
        <v>89</v>
      </c>
      <c r="C18" s="139" t="s">
        <v>79</v>
      </c>
      <c r="D18" s="139" t="s">
        <v>80</v>
      </c>
      <c r="E18" s="142" t="s">
        <v>90</v>
      </c>
      <c r="F18" s="141">
        <v>9280.22</v>
      </c>
      <c r="G18" s="141">
        <v>9280.22</v>
      </c>
      <c r="H18" s="141">
        <v>9280.22</v>
      </c>
      <c r="I18" s="141">
        <v>0</v>
      </c>
      <c r="J18" s="141">
        <v>0</v>
      </c>
      <c r="K18" s="141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141">
        <v>0</v>
      </c>
    </row>
    <row r="19" ht="24.75" customHeight="1" spans="1:22">
      <c r="A19" s="138">
        <v>210</v>
      </c>
      <c r="B19" s="139"/>
      <c r="C19" s="139"/>
      <c r="D19" s="139"/>
      <c r="E19" s="142" t="s">
        <v>91</v>
      </c>
      <c r="F19" s="141">
        <v>281194.44</v>
      </c>
      <c r="G19" s="141">
        <v>281194.44</v>
      </c>
      <c r="H19" s="141">
        <v>281194.44</v>
      </c>
      <c r="I19" s="141">
        <v>0</v>
      </c>
      <c r="J19" s="141">
        <v>0</v>
      </c>
      <c r="K19" s="141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41">
        <v>0</v>
      </c>
      <c r="R19" s="141">
        <v>0</v>
      </c>
      <c r="S19" s="141">
        <v>0</v>
      </c>
      <c r="T19" s="141">
        <v>0</v>
      </c>
      <c r="U19" s="141">
        <v>0</v>
      </c>
      <c r="V19" s="141">
        <v>0</v>
      </c>
    </row>
    <row r="20" ht="24.75" customHeight="1" spans="1:22">
      <c r="A20" s="138"/>
      <c r="B20" s="139" t="s">
        <v>92</v>
      </c>
      <c r="C20" s="139"/>
      <c r="D20" s="139"/>
      <c r="E20" s="142" t="s">
        <v>93</v>
      </c>
      <c r="F20" s="141">
        <v>281194.44</v>
      </c>
      <c r="G20" s="141">
        <v>281194.44</v>
      </c>
      <c r="H20" s="141">
        <v>281194.44</v>
      </c>
      <c r="I20" s="141">
        <v>0</v>
      </c>
      <c r="J20" s="141">
        <v>0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41">
        <v>0</v>
      </c>
    </row>
    <row r="21" ht="24.75" customHeight="1" spans="1:22">
      <c r="A21" s="138">
        <v>210</v>
      </c>
      <c r="B21" s="139" t="s">
        <v>94</v>
      </c>
      <c r="C21" s="139" t="s">
        <v>79</v>
      </c>
      <c r="D21" s="139" t="s">
        <v>80</v>
      </c>
      <c r="E21" s="142" t="s">
        <v>95</v>
      </c>
      <c r="F21" s="141">
        <v>281194.44</v>
      </c>
      <c r="G21" s="141">
        <v>281194.44</v>
      </c>
      <c r="H21" s="141">
        <v>281194.44</v>
      </c>
      <c r="I21" s="141">
        <v>0</v>
      </c>
      <c r="J21" s="141">
        <v>0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1">
        <v>0</v>
      </c>
      <c r="Q21" s="141">
        <v>0</v>
      </c>
      <c r="R21" s="141">
        <v>0</v>
      </c>
      <c r="S21" s="141">
        <v>0</v>
      </c>
      <c r="T21" s="141">
        <v>0</v>
      </c>
      <c r="U21" s="141">
        <v>0</v>
      </c>
      <c r="V21" s="141">
        <v>0</v>
      </c>
    </row>
    <row r="22" ht="24.75" customHeight="1" spans="1:22">
      <c r="A22" s="138">
        <v>213</v>
      </c>
      <c r="B22" s="139"/>
      <c r="C22" s="139"/>
      <c r="D22" s="139"/>
      <c r="E22" s="142" t="s">
        <v>96</v>
      </c>
      <c r="F22" s="141">
        <v>34950000</v>
      </c>
      <c r="G22" s="141">
        <v>34950000</v>
      </c>
      <c r="H22" s="141">
        <v>34950000</v>
      </c>
      <c r="I22" s="141">
        <v>0</v>
      </c>
      <c r="J22" s="141">
        <v>0</v>
      </c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1">
        <v>0</v>
      </c>
      <c r="R22" s="141">
        <v>0</v>
      </c>
      <c r="S22" s="141">
        <v>0</v>
      </c>
      <c r="T22" s="141">
        <v>0</v>
      </c>
      <c r="U22" s="141">
        <v>0</v>
      </c>
      <c r="V22" s="141">
        <v>0</v>
      </c>
    </row>
    <row r="23" ht="24.75" customHeight="1" spans="1:22">
      <c r="A23" s="138"/>
      <c r="B23" s="139" t="s">
        <v>79</v>
      </c>
      <c r="C23" s="139"/>
      <c r="D23" s="139"/>
      <c r="E23" s="142" t="s">
        <v>97</v>
      </c>
      <c r="F23" s="141">
        <v>34950000</v>
      </c>
      <c r="G23" s="141">
        <v>34950000</v>
      </c>
      <c r="H23" s="141">
        <v>34950000</v>
      </c>
      <c r="I23" s="141">
        <v>0</v>
      </c>
      <c r="J23" s="141">
        <v>0</v>
      </c>
      <c r="K23" s="141">
        <v>0</v>
      </c>
      <c r="L23" s="141">
        <v>0</v>
      </c>
      <c r="M23" s="141">
        <v>0</v>
      </c>
      <c r="N23" s="141">
        <v>0</v>
      </c>
      <c r="O23" s="141">
        <v>0</v>
      </c>
      <c r="P23" s="141">
        <v>0</v>
      </c>
      <c r="Q23" s="141">
        <v>0</v>
      </c>
      <c r="R23" s="141">
        <v>0</v>
      </c>
      <c r="S23" s="141">
        <v>0</v>
      </c>
      <c r="T23" s="141">
        <v>0</v>
      </c>
      <c r="U23" s="141">
        <v>0</v>
      </c>
      <c r="V23" s="141">
        <v>0</v>
      </c>
    </row>
    <row r="24" ht="24.75" customHeight="1" spans="1:22">
      <c r="A24" s="138">
        <v>213</v>
      </c>
      <c r="B24" s="139" t="s">
        <v>98</v>
      </c>
      <c r="C24" s="139" t="s">
        <v>99</v>
      </c>
      <c r="D24" s="139" t="s">
        <v>80</v>
      </c>
      <c r="E24" s="142" t="s">
        <v>100</v>
      </c>
      <c r="F24" s="141">
        <v>34950000</v>
      </c>
      <c r="G24" s="141">
        <v>34950000</v>
      </c>
      <c r="H24" s="141">
        <v>34950000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1">
        <v>0</v>
      </c>
      <c r="P24" s="141">
        <v>0</v>
      </c>
      <c r="Q24" s="141">
        <v>0</v>
      </c>
      <c r="R24" s="141">
        <v>0</v>
      </c>
      <c r="S24" s="141">
        <v>0</v>
      </c>
      <c r="T24" s="141">
        <v>0</v>
      </c>
      <c r="U24" s="141">
        <v>0</v>
      </c>
      <c r="V24" s="141">
        <v>0</v>
      </c>
    </row>
    <row r="25" ht="24.75" customHeight="1" spans="1:22">
      <c r="A25" s="138">
        <v>214</v>
      </c>
      <c r="B25" s="139"/>
      <c r="C25" s="139"/>
      <c r="D25" s="139"/>
      <c r="E25" s="142" t="s">
        <v>101</v>
      </c>
      <c r="F25" s="141">
        <v>61120122.6</v>
      </c>
      <c r="G25" s="141">
        <v>60530122.6</v>
      </c>
      <c r="H25" s="141">
        <v>60530122.6</v>
      </c>
      <c r="I25" s="141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590000</v>
      </c>
      <c r="O25" s="141">
        <v>0</v>
      </c>
      <c r="P25" s="141">
        <v>0</v>
      </c>
      <c r="Q25" s="141">
        <v>0</v>
      </c>
      <c r="R25" s="141">
        <v>0</v>
      </c>
      <c r="S25" s="141">
        <v>0</v>
      </c>
      <c r="T25" s="141">
        <v>0</v>
      </c>
      <c r="U25" s="141">
        <v>0</v>
      </c>
      <c r="V25" s="141">
        <v>0</v>
      </c>
    </row>
    <row r="26" ht="24.75" customHeight="1" spans="1:22">
      <c r="A26" s="138"/>
      <c r="B26" s="139" t="s">
        <v>79</v>
      </c>
      <c r="C26" s="139"/>
      <c r="D26" s="139"/>
      <c r="E26" s="142" t="s">
        <v>102</v>
      </c>
      <c r="F26" s="141">
        <v>61120122.6</v>
      </c>
      <c r="G26" s="141">
        <v>60530122.6</v>
      </c>
      <c r="H26" s="141">
        <v>60530122.6</v>
      </c>
      <c r="I26" s="141">
        <v>0</v>
      </c>
      <c r="J26" s="141">
        <v>0</v>
      </c>
      <c r="K26" s="141">
        <v>0</v>
      </c>
      <c r="L26" s="141">
        <v>0</v>
      </c>
      <c r="M26" s="141">
        <v>0</v>
      </c>
      <c r="N26" s="141">
        <v>590000</v>
      </c>
      <c r="O26" s="141">
        <v>0</v>
      </c>
      <c r="P26" s="141">
        <v>0</v>
      </c>
      <c r="Q26" s="141">
        <v>0</v>
      </c>
      <c r="R26" s="141">
        <v>0</v>
      </c>
      <c r="S26" s="141">
        <v>0</v>
      </c>
      <c r="T26" s="141">
        <v>0</v>
      </c>
      <c r="U26" s="141">
        <v>0</v>
      </c>
      <c r="V26" s="141">
        <v>0</v>
      </c>
    </row>
    <row r="27" ht="24.75" customHeight="1" spans="1:22">
      <c r="A27" s="138">
        <v>214</v>
      </c>
      <c r="B27" s="139" t="s">
        <v>98</v>
      </c>
      <c r="C27" s="139" t="s">
        <v>79</v>
      </c>
      <c r="D27" s="139" t="s">
        <v>80</v>
      </c>
      <c r="E27" s="142" t="s">
        <v>103</v>
      </c>
      <c r="F27" s="141">
        <v>1349925.6</v>
      </c>
      <c r="G27" s="141">
        <v>1349925.6</v>
      </c>
      <c r="H27" s="141">
        <v>1349925.6</v>
      </c>
      <c r="I27" s="141">
        <v>0</v>
      </c>
      <c r="J27" s="141">
        <v>0</v>
      </c>
      <c r="K27" s="141">
        <v>0</v>
      </c>
      <c r="L27" s="141">
        <v>0</v>
      </c>
      <c r="M27" s="141">
        <v>0</v>
      </c>
      <c r="N27" s="141">
        <v>0</v>
      </c>
      <c r="O27" s="141">
        <v>0</v>
      </c>
      <c r="P27" s="141">
        <v>0</v>
      </c>
      <c r="Q27" s="141">
        <v>0</v>
      </c>
      <c r="R27" s="141">
        <v>0</v>
      </c>
      <c r="S27" s="141">
        <v>0</v>
      </c>
      <c r="T27" s="141">
        <v>0</v>
      </c>
      <c r="U27" s="141">
        <v>0</v>
      </c>
      <c r="V27" s="141">
        <v>0</v>
      </c>
    </row>
    <row r="28" ht="24.75" customHeight="1" spans="1:22">
      <c r="A28" s="138">
        <v>214</v>
      </c>
      <c r="B28" s="139" t="s">
        <v>98</v>
      </c>
      <c r="C28" s="139" t="s">
        <v>104</v>
      </c>
      <c r="D28" s="139" t="s">
        <v>80</v>
      </c>
      <c r="E28" s="142" t="s">
        <v>105</v>
      </c>
      <c r="F28" s="141">
        <v>53011777</v>
      </c>
      <c r="G28" s="141">
        <v>52421777</v>
      </c>
      <c r="H28" s="141">
        <v>52421777</v>
      </c>
      <c r="I28" s="141">
        <v>0</v>
      </c>
      <c r="J28" s="141">
        <v>0</v>
      </c>
      <c r="K28" s="141">
        <v>0</v>
      </c>
      <c r="L28" s="141">
        <v>0</v>
      </c>
      <c r="M28" s="141">
        <v>0</v>
      </c>
      <c r="N28" s="141">
        <v>590000</v>
      </c>
      <c r="O28" s="141">
        <v>0</v>
      </c>
      <c r="P28" s="141">
        <v>0</v>
      </c>
      <c r="Q28" s="141">
        <v>0</v>
      </c>
      <c r="R28" s="141">
        <v>0</v>
      </c>
      <c r="S28" s="141">
        <v>0</v>
      </c>
      <c r="T28" s="141">
        <v>0</v>
      </c>
      <c r="U28" s="141">
        <v>0</v>
      </c>
      <c r="V28" s="141">
        <v>0</v>
      </c>
    </row>
    <row r="29" ht="24.75" customHeight="1" spans="1:22">
      <c r="A29" s="138">
        <v>214</v>
      </c>
      <c r="B29" s="139" t="s">
        <v>98</v>
      </c>
      <c r="C29" s="139" t="s">
        <v>87</v>
      </c>
      <c r="D29" s="139" t="s">
        <v>80</v>
      </c>
      <c r="E29" s="142" t="s">
        <v>106</v>
      </c>
      <c r="F29" s="141">
        <v>6758420</v>
      </c>
      <c r="G29" s="141">
        <v>6758420</v>
      </c>
      <c r="H29" s="141">
        <v>6758420</v>
      </c>
      <c r="I29" s="141">
        <v>0</v>
      </c>
      <c r="J29" s="141">
        <v>0</v>
      </c>
      <c r="K29" s="141">
        <v>0</v>
      </c>
      <c r="L29" s="141">
        <v>0</v>
      </c>
      <c r="M29" s="141">
        <v>0</v>
      </c>
      <c r="N29" s="141">
        <v>0</v>
      </c>
      <c r="O29" s="141">
        <v>0</v>
      </c>
      <c r="P29" s="141">
        <v>0</v>
      </c>
      <c r="Q29" s="141">
        <v>0</v>
      </c>
      <c r="R29" s="141">
        <v>0</v>
      </c>
      <c r="S29" s="141">
        <v>0</v>
      </c>
      <c r="T29" s="141">
        <v>0</v>
      </c>
      <c r="U29" s="141">
        <v>0</v>
      </c>
      <c r="V29" s="141">
        <v>0</v>
      </c>
    </row>
    <row r="30" ht="24.75" customHeight="1" spans="1:22">
      <c r="A30" s="138">
        <v>221</v>
      </c>
      <c r="B30" s="139"/>
      <c r="C30" s="139"/>
      <c r="D30" s="139"/>
      <c r="E30" s="142" t="s">
        <v>107</v>
      </c>
      <c r="F30" s="141">
        <v>103682.4</v>
      </c>
      <c r="G30" s="141">
        <v>103682.4</v>
      </c>
      <c r="H30" s="141">
        <v>103682.4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41">
        <v>0</v>
      </c>
      <c r="R30" s="141">
        <v>0</v>
      </c>
      <c r="S30" s="141">
        <v>0</v>
      </c>
      <c r="T30" s="141">
        <v>0</v>
      </c>
      <c r="U30" s="141">
        <v>0</v>
      </c>
      <c r="V30" s="141">
        <v>0</v>
      </c>
    </row>
    <row r="31" ht="24.75" customHeight="1" spans="1:22">
      <c r="A31" s="138"/>
      <c r="B31" s="139" t="s">
        <v>108</v>
      </c>
      <c r="C31" s="139"/>
      <c r="D31" s="139"/>
      <c r="E31" s="142" t="s">
        <v>109</v>
      </c>
      <c r="F31" s="141">
        <v>103682.4</v>
      </c>
      <c r="G31" s="141">
        <v>103682.4</v>
      </c>
      <c r="H31" s="141">
        <v>103682.4</v>
      </c>
      <c r="I31" s="141">
        <v>0</v>
      </c>
      <c r="J31" s="141">
        <v>0</v>
      </c>
      <c r="K31" s="141">
        <v>0</v>
      </c>
      <c r="L31" s="141">
        <v>0</v>
      </c>
      <c r="M31" s="141">
        <v>0</v>
      </c>
      <c r="N31" s="141">
        <v>0</v>
      </c>
      <c r="O31" s="141">
        <v>0</v>
      </c>
      <c r="P31" s="141">
        <v>0</v>
      </c>
      <c r="Q31" s="141">
        <v>0</v>
      </c>
      <c r="R31" s="141">
        <v>0</v>
      </c>
      <c r="S31" s="141">
        <v>0</v>
      </c>
      <c r="T31" s="141">
        <v>0</v>
      </c>
      <c r="U31" s="141">
        <v>0</v>
      </c>
      <c r="V31" s="141">
        <v>0</v>
      </c>
    </row>
    <row r="32" ht="24.75" customHeight="1" spans="1:22">
      <c r="A32" s="138">
        <v>221</v>
      </c>
      <c r="B32" s="139" t="s">
        <v>110</v>
      </c>
      <c r="C32" s="139" t="s">
        <v>79</v>
      </c>
      <c r="D32" s="139" t="s">
        <v>80</v>
      </c>
      <c r="E32" s="142" t="s">
        <v>111</v>
      </c>
      <c r="F32" s="141">
        <v>103682.4</v>
      </c>
      <c r="G32" s="141">
        <v>103682.4</v>
      </c>
      <c r="H32" s="141">
        <v>103682.4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1">
        <v>0</v>
      </c>
      <c r="O32" s="141">
        <v>0</v>
      </c>
      <c r="P32" s="141">
        <v>0</v>
      </c>
      <c r="Q32" s="141">
        <v>0</v>
      </c>
      <c r="R32" s="141">
        <v>0</v>
      </c>
      <c r="S32" s="141">
        <v>0</v>
      </c>
      <c r="T32" s="141">
        <v>0</v>
      </c>
      <c r="U32" s="141">
        <v>0</v>
      </c>
      <c r="V32" s="141">
        <v>0</v>
      </c>
    </row>
    <row r="33" ht="24.75" customHeight="1" spans="1:22">
      <c r="A33" s="138">
        <v>229</v>
      </c>
      <c r="B33" s="139"/>
      <c r="C33" s="139"/>
      <c r="D33" s="139"/>
      <c r="E33" s="142" t="s">
        <v>112</v>
      </c>
      <c r="F33" s="141">
        <v>20000000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20000000</v>
      </c>
      <c r="N33" s="141">
        <v>0</v>
      </c>
      <c r="O33" s="141">
        <v>0</v>
      </c>
      <c r="P33" s="141">
        <v>0</v>
      </c>
      <c r="Q33" s="141">
        <v>0</v>
      </c>
      <c r="R33" s="141">
        <v>0</v>
      </c>
      <c r="S33" s="141">
        <v>0</v>
      </c>
      <c r="T33" s="141">
        <v>0</v>
      </c>
      <c r="U33" s="141">
        <v>0</v>
      </c>
      <c r="V33" s="141">
        <v>0</v>
      </c>
    </row>
    <row r="34" ht="24.75" customHeight="1" spans="1:22">
      <c r="A34" s="138"/>
      <c r="B34" s="139" t="s">
        <v>104</v>
      </c>
      <c r="C34" s="139"/>
      <c r="D34" s="139"/>
      <c r="E34" s="142" t="s">
        <v>113</v>
      </c>
      <c r="F34" s="141">
        <v>20000000</v>
      </c>
      <c r="G34" s="141">
        <v>0</v>
      </c>
      <c r="H34" s="141">
        <v>0</v>
      </c>
      <c r="I34" s="141">
        <v>0</v>
      </c>
      <c r="J34" s="141">
        <v>0</v>
      </c>
      <c r="K34" s="141">
        <v>0</v>
      </c>
      <c r="L34" s="141">
        <v>0</v>
      </c>
      <c r="M34" s="141">
        <v>20000000</v>
      </c>
      <c r="N34" s="141">
        <v>0</v>
      </c>
      <c r="O34" s="141">
        <v>0</v>
      </c>
      <c r="P34" s="141">
        <v>0</v>
      </c>
      <c r="Q34" s="141">
        <v>0</v>
      </c>
      <c r="R34" s="141">
        <v>0</v>
      </c>
      <c r="S34" s="141">
        <v>0</v>
      </c>
      <c r="T34" s="141">
        <v>0</v>
      </c>
      <c r="U34" s="141">
        <v>0</v>
      </c>
      <c r="V34" s="141">
        <v>0</v>
      </c>
    </row>
    <row r="35" ht="24.75" customHeight="1" spans="1:22">
      <c r="A35" s="138">
        <v>229</v>
      </c>
      <c r="B35" s="139" t="s">
        <v>114</v>
      </c>
      <c r="C35" s="139" t="s">
        <v>108</v>
      </c>
      <c r="D35" s="139" t="s">
        <v>80</v>
      </c>
      <c r="E35" s="142" t="s">
        <v>115</v>
      </c>
      <c r="F35" s="141">
        <v>20000000</v>
      </c>
      <c r="G35" s="141">
        <v>0</v>
      </c>
      <c r="H35" s="141">
        <v>0</v>
      </c>
      <c r="I35" s="141">
        <v>0</v>
      </c>
      <c r="J35" s="141">
        <v>0</v>
      </c>
      <c r="K35" s="141">
        <v>0</v>
      </c>
      <c r="L35" s="141">
        <v>0</v>
      </c>
      <c r="M35" s="141">
        <v>20000000</v>
      </c>
      <c r="N35" s="141">
        <v>0</v>
      </c>
      <c r="O35" s="141">
        <v>0</v>
      </c>
      <c r="P35" s="141">
        <v>0</v>
      </c>
      <c r="Q35" s="141">
        <v>0</v>
      </c>
      <c r="R35" s="141">
        <v>0</v>
      </c>
      <c r="S35" s="141">
        <v>0</v>
      </c>
      <c r="T35" s="141">
        <v>0</v>
      </c>
      <c r="U35" s="141">
        <v>0</v>
      </c>
      <c r="V35" s="141">
        <v>0</v>
      </c>
    </row>
    <row r="36" ht="24.75" customHeight="1" spans="1:22">
      <c r="A36" s="138"/>
      <c r="B36" s="139"/>
      <c r="C36" s="139"/>
      <c r="D36" s="139" t="s">
        <v>116</v>
      </c>
      <c r="E36" s="142" t="s">
        <v>117</v>
      </c>
      <c r="F36" s="141">
        <v>16272224.18</v>
      </c>
      <c r="G36" s="141">
        <v>15402224.18</v>
      </c>
      <c r="H36" s="141">
        <v>14862224.18</v>
      </c>
      <c r="I36" s="141">
        <v>0</v>
      </c>
      <c r="J36" s="141">
        <v>0</v>
      </c>
      <c r="K36" s="141">
        <v>0</v>
      </c>
      <c r="L36" s="141">
        <v>540000</v>
      </c>
      <c r="M36" s="141">
        <v>0</v>
      </c>
      <c r="N36" s="141">
        <v>870000</v>
      </c>
      <c r="O36" s="141">
        <v>0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</row>
    <row r="37" ht="24.75" customHeight="1" spans="1:22">
      <c r="A37" s="138">
        <v>208</v>
      </c>
      <c r="B37" s="139"/>
      <c r="C37" s="139"/>
      <c r="D37" s="139"/>
      <c r="E37" s="142" t="s">
        <v>75</v>
      </c>
      <c r="F37" s="141">
        <v>450222.72</v>
      </c>
      <c r="G37" s="141">
        <v>450222.72</v>
      </c>
      <c r="H37" s="141">
        <v>450222.72</v>
      </c>
      <c r="I37" s="141">
        <v>0</v>
      </c>
      <c r="J37" s="141">
        <v>0</v>
      </c>
      <c r="K37" s="141">
        <v>0</v>
      </c>
      <c r="L37" s="141">
        <v>0</v>
      </c>
      <c r="M37" s="141">
        <v>0</v>
      </c>
      <c r="N37" s="141">
        <v>0</v>
      </c>
      <c r="O37" s="141">
        <v>0</v>
      </c>
      <c r="P37" s="141">
        <v>0</v>
      </c>
      <c r="Q37" s="141">
        <v>0</v>
      </c>
      <c r="R37" s="141">
        <v>0</v>
      </c>
      <c r="S37" s="141">
        <v>0</v>
      </c>
      <c r="T37" s="141">
        <v>0</v>
      </c>
      <c r="U37" s="141">
        <v>0</v>
      </c>
      <c r="V37" s="141">
        <v>0</v>
      </c>
    </row>
    <row r="38" ht="24.75" customHeight="1" spans="1:22">
      <c r="A38" s="138"/>
      <c r="B38" s="139" t="s">
        <v>76</v>
      </c>
      <c r="C38" s="139"/>
      <c r="D38" s="139"/>
      <c r="E38" s="142" t="s">
        <v>77</v>
      </c>
      <c r="F38" s="141">
        <v>450222.72</v>
      </c>
      <c r="G38" s="141">
        <v>450222.72</v>
      </c>
      <c r="H38" s="141">
        <v>450222.72</v>
      </c>
      <c r="I38" s="141">
        <v>0</v>
      </c>
      <c r="J38" s="141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</row>
    <row r="39" ht="24.75" customHeight="1" spans="1:22">
      <c r="A39" s="138">
        <v>208</v>
      </c>
      <c r="B39" s="139" t="s">
        <v>78</v>
      </c>
      <c r="C39" s="139" t="s">
        <v>76</v>
      </c>
      <c r="D39" s="139" t="s">
        <v>118</v>
      </c>
      <c r="E39" s="142" t="s">
        <v>82</v>
      </c>
      <c r="F39" s="141">
        <v>450222.72</v>
      </c>
      <c r="G39" s="141">
        <v>450222.72</v>
      </c>
      <c r="H39" s="141">
        <v>450222.72</v>
      </c>
      <c r="I39" s="141">
        <v>0</v>
      </c>
      <c r="J39" s="141">
        <v>0</v>
      </c>
      <c r="K39" s="141">
        <v>0</v>
      </c>
      <c r="L39" s="141">
        <v>0</v>
      </c>
      <c r="M39" s="141">
        <v>0</v>
      </c>
      <c r="N39" s="141">
        <v>0</v>
      </c>
      <c r="O39" s="141">
        <v>0</v>
      </c>
      <c r="P39" s="141">
        <v>0</v>
      </c>
      <c r="Q39" s="141">
        <v>0</v>
      </c>
      <c r="R39" s="141">
        <v>0</v>
      </c>
      <c r="S39" s="141">
        <v>0</v>
      </c>
      <c r="T39" s="141">
        <v>0</v>
      </c>
      <c r="U39" s="141">
        <v>0</v>
      </c>
      <c r="V39" s="141">
        <v>0</v>
      </c>
    </row>
    <row r="40" ht="24.75" customHeight="1" spans="1:22">
      <c r="A40" s="138">
        <v>210</v>
      </c>
      <c r="B40" s="139"/>
      <c r="C40" s="139"/>
      <c r="D40" s="139"/>
      <c r="E40" s="142" t="s">
        <v>91</v>
      </c>
      <c r="F40" s="141">
        <v>261552.96</v>
      </c>
      <c r="G40" s="141">
        <v>261552.96</v>
      </c>
      <c r="H40" s="141">
        <v>261552.96</v>
      </c>
      <c r="I40" s="141">
        <v>0</v>
      </c>
      <c r="J40" s="141">
        <v>0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1">
        <v>0</v>
      </c>
      <c r="R40" s="141">
        <v>0</v>
      </c>
      <c r="S40" s="141">
        <v>0</v>
      </c>
      <c r="T40" s="141">
        <v>0</v>
      </c>
      <c r="U40" s="141">
        <v>0</v>
      </c>
      <c r="V40" s="141">
        <v>0</v>
      </c>
    </row>
    <row r="41" ht="24.75" customHeight="1" spans="1:22">
      <c r="A41" s="138"/>
      <c r="B41" s="139" t="s">
        <v>92</v>
      </c>
      <c r="C41" s="139"/>
      <c r="D41" s="139"/>
      <c r="E41" s="142" t="s">
        <v>93</v>
      </c>
      <c r="F41" s="141">
        <v>261552.96</v>
      </c>
      <c r="G41" s="141">
        <v>261552.96</v>
      </c>
      <c r="H41" s="141">
        <v>261552.96</v>
      </c>
      <c r="I41" s="141">
        <v>0</v>
      </c>
      <c r="J41" s="141">
        <v>0</v>
      </c>
      <c r="K41" s="141">
        <v>0</v>
      </c>
      <c r="L41" s="141">
        <v>0</v>
      </c>
      <c r="M41" s="141">
        <v>0</v>
      </c>
      <c r="N41" s="141">
        <v>0</v>
      </c>
      <c r="O41" s="141">
        <v>0</v>
      </c>
      <c r="P41" s="141">
        <v>0</v>
      </c>
      <c r="Q41" s="141">
        <v>0</v>
      </c>
      <c r="R41" s="141">
        <v>0</v>
      </c>
      <c r="S41" s="141">
        <v>0</v>
      </c>
      <c r="T41" s="141">
        <v>0</v>
      </c>
      <c r="U41" s="141">
        <v>0</v>
      </c>
      <c r="V41" s="141">
        <v>0</v>
      </c>
    </row>
    <row r="42" ht="24.75" customHeight="1" spans="1:22">
      <c r="A42" s="138">
        <v>210</v>
      </c>
      <c r="B42" s="139" t="s">
        <v>94</v>
      </c>
      <c r="C42" s="139" t="s">
        <v>108</v>
      </c>
      <c r="D42" s="139" t="s">
        <v>118</v>
      </c>
      <c r="E42" s="142" t="s">
        <v>119</v>
      </c>
      <c r="F42" s="141">
        <v>261552.96</v>
      </c>
      <c r="G42" s="141">
        <v>261552.96</v>
      </c>
      <c r="H42" s="141">
        <v>261552.96</v>
      </c>
      <c r="I42" s="141">
        <v>0</v>
      </c>
      <c r="J42" s="141">
        <v>0</v>
      </c>
      <c r="K42" s="141">
        <v>0</v>
      </c>
      <c r="L42" s="141">
        <v>0</v>
      </c>
      <c r="M42" s="141">
        <v>0</v>
      </c>
      <c r="N42" s="141">
        <v>0</v>
      </c>
      <c r="O42" s="141">
        <v>0</v>
      </c>
      <c r="P42" s="141">
        <v>0</v>
      </c>
      <c r="Q42" s="141">
        <v>0</v>
      </c>
      <c r="R42" s="141">
        <v>0</v>
      </c>
      <c r="S42" s="141">
        <v>0</v>
      </c>
      <c r="T42" s="141">
        <v>0</v>
      </c>
      <c r="U42" s="141">
        <v>0</v>
      </c>
      <c r="V42" s="141">
        <v>0</v>
      </c>
    </row>
    <row r="43" ht="24.75" customHeight="1" spans="1:22">
      <c r="A43" s="138">
        <v>214</v>
      </c>
      <c r="B43" s="139"/>
      <c r="C43" s="139"/>
      <c r="D43" s="139"/>
      <c r="E43" s="142" t="s">
        <v>101</v>
      </c>
      <c r="F43" s="141">
        <v>15279059.3</v>
      </c>
      <c r="G43" s="141">
        <v>14409059.3</v>
      </c>
      <c r="H43" s="141">
        <v>13869059.3</v>
      </c>
      <c r="I43" s="141">
        <v>0</v>
      </c>
      <c r="J43" s="141">
        <v>0</v>
      </c>
      <c r="K43" s="141">
        <v>0</v>
      </c>
      <c r="L43" s="141">
        <v>540000</v>
      </c>
      <c r="M43" s="141">
        <v>0</v>
      </c>
      <c r="N43" s="141">
        <v>870000</v>
      </c>
      <c r="O43" s="141">
        <v>0</v>
      </c>
      <c r="P43" s="141">
        <v>0</v>
      </c>
      <c r="Q43" s="141">
        <v>0</v>
      </c>
      <c r="R43" s="141">
        <v>0</v>
      </c>
      <c r="S43" s="141">
        <v>0</v>
      </c>
      <c r="T43" s="141">
        <v>0</v>
      </c>
      <c r="U43" s="141">
        <v>0</v>
      </c>
      <c r="V43" s="141">
        <v>0</v>
      </c>
    </row>
    <row r="44" ht="24.75" customHeight="1" spans="1:22">
      <c r="A44" s="138"/>
      <c r="B44" s="139" t="s">
        <v>79</v>
      </c>
      <c r="C44" s="139"/>
      <c r="D44" s="139"/>
      <c r="E44" s="142" t="s">
        <v>102</v>
      </c>
      <c r="F44" s="141">
        <v>5091559.3</v>
      </c>
      <c r="G44" s="141">
        <v>4221559.3</v>
      </c>
      <c r="H44" s="141">
        <v>3681559.3</v>
      </c>
      <c r="I44" s="141">
        <v>0</v>
      </c>
      <c r="J44" s="141">
        <v>0</v>
      </c>
      <c r="K44" s="141">
        <v>0</v>
      </c>
      <c r="L44" s="141">
        <v>540000</v>
      </c>
      <c r="M44" s="141">
        <v>0</v>
      </c>
      <c r="N44" s="141">
        <v>870000</v>
      </c>
      <c r="O44" s="141">
        <v>0</v>
      </c>
      <c r="P44" s="141">
        <v>0</v>
      </c>
      <c r="Q44" s="141">
        <v>0</v>
      </c>
      <c r="R44" s="141">
        <v>0</v>
      </c>
      <c r="S44" s="141">
        <v>0</v>
      </c>
      <c r="T44" s="141">
        <v>0</v>
      </c>
      <c r="U44" s="141">
        <v>0</v>
      </c>
      <c r="V44" s="141">
        <v>0</v>
      </c>
    </row>
    <row r="45" ht="24.75" customHeight="1" spans="1:22">
      <c r="A45" s="138">
        <v>214</v>
      </c>
      <c r="B45" s="139" t="s">
        <v>98</v>
      </c>
      <c r="C45" s="139" t="s">
        <v>120</v>
      </c>
      <c r="D45" s="139" t="s">
        <v>118</v>
      </c>
      <c r="E45" s="142" t="s">
        <v>121</v>
      </c>
      <c r="F45" s="141">
        <v>3971559.3</v>
      </c>
      <c r="G45" s="141">
        <v>3101559.3</v>
      </c>
      <c r="H45" s="141">
        <v>3101559.3</v>
      </c>
      <c r="I45" s="141">
        <v>0</v>
      </c>
      <c r="J45" s="141">
        <v>0</v>
      </c>
      <c r="K45" s="141">
        <v>0</v>
      </c>
      <c r="L45" s="141">
        <v>0</v>
      </c>
      <c r="M45" s="141">
        <v>0</v>
      </c>
      <c r="N45" s="141">
        <v>870000</v>
      </c>
      <c r="O45" s="141">
        <v>0</v>
      </c>
      <c r="P45" s="141">
        <v>0</v>
      </c>
      <c r="Q45" s="141">
        <v>0</v>
      </c>
      <c r="R45" s="141">
        <v>0</v>
      </c>
      <c r="S45" s="141">
        <v>0</v>
      </c>
      <c r="T45" s="141">
        <v>0</v>
      </c>
      <c r="U45" s="141">
        <v>0</v>
      </c>
      <c r="V45" s="141">
        <v>0</v>
      </c>
    </row>
    <row r="46" ht="24.75" customHeight="1" spans="1:22">
      <c r="A46" s="138">
        <v>214</v>
      </c>
      <c r="B46" s="139" t="s">
        <v>98</v>
      </c>
      <c r="C46" s="139" t="s">
        <v>87</v>
      </c>
      <c r="D46" s="139" t="s">
        <v>118</v>
      </c>
      <c r="E46" s="142" t="s">
        <v>106</v>
      </c>
      <c r="F46" s="141">
        <v>1120000</v>
      </c>
      <c r="G46" s="141">
        <v>1120000</v>
      </c>
      <c r="H46" s="141">
        <v>580000</v>
      </c>
      <c r="I46" s="141">
        <v>0</v>
      </c>
      <c r="J46" s="141">
        <v>0</v>
      </c>
      <c r="K46" s="141">
        <v>0</v>
      </c>
      <c r="L46" s="141">
        <v>540000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v>0</v>
      </c>
      <c r="U46" s="141">
        <v>0</v>
      </c>
      <c r="V46" s="141">
        <v>0</v>
      </c>
    </row>
    <row r="47" ht="24.75" customHeight="1" spans="1:22">
      <c r="A47" s="138"/>
      <c r="B47" s="139" t="s">
        <v>104</v>
      </c>
      <c r="C47" s="139"/>
      <c r="D47" s="139"/>
      <c r="E47" s="142" t="s">
        <v>122</v>
      </c>
      <c r="F47" s="141">
        <v>10187500</v>
      </c>
      <c r="G47" s="141">
        <v>10187500</v>
      </c>
      <c r="H47" s="141">
        <v>10187500</v>
      </c>
      <c r="I47" s="141">
        <v>0</v>
      </c>
      <c r="J47" s="141">
        <v>0</v>
      </c>
      <c r="K47" s="141">
        <v>0</v>
      </c>
      <c r="L47" s="141">
        <v>0</v>
      </c>
      <c r="M47" s="141">
        <v>0</v>
      </c>
      <c r="N47" s="141">
        <v>0</v>
      </c>
      <c r="O47" s="141">
        <v>0</v>
      </c>
      <c r="P47" s="141">
        <v>0</v>
      </c>
      <c r="Q47" s="141">
        <v>0</v>
      </c>
      <c r="R47" s="141">
        <v>0</v>
      </c>
      <c r="S47" s="141">
        <v>0</v>
      </c>
      <c r="T47" s="141">
        <v>0</v>
      </c>
      <c r="U47" s="141">
        <v>0</v>
      </c>
      <c r="V47" s="141">
        <v>0</v>
      </c>
    </row>
    <row r="48" ht="24.75" customHeight="1" spans="1:22">
      <c r="A48" s="138">
        <v>214</v>
      </c>
      <c r="B48" s="139" t="s">
        <v>114</v>
      </c>
      <c r="C48" s="139" t="s">
        <v>108</v>
      </c>
      <c r="D48" s="139" t="s">
        <v>118</v>
      </c>
      <c r="E48" s="142" t="s">
        <v>123</v>
      </c>
      <c r="F48" s="141">
        <v>7955800</v>
      </c>
      <c r="G48" s="141">
        <v>7955800</v>
      </c>
      <c r="H48" s="141">
        <v>7955800</v>
      </c>
      <c r="I48" s="141">
        <v>0</v>
      </c>
      <c r="J48" s="141">
        <v>0</v>
      </c>
      <c r="K48" s="141">
        <v>0</v>
      </c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1">
        <v>0</v>
      </c>
      <c r="R48" s="141">
        <v>0</v>
      </c>
      <c r="S48" s="141">
        <v>0</v>
      </c>
      <c r="T48" s="141">
        <v>0</v>
      </c>
      <c r="U48" s="141">
        <v>0</v>
      </c>
      <c r="V48" s="141">
        <v>0</v>
      </c>
    </row>
    <row r="49" ht="24.75" customHeight="1" spans="1:22">
      <c r="A49" s="138">
        <v>214</v>
      </c>
      <c r="B49" s="139" t="s">
        <v>114</v>
      </c>
      <c r="C49" s="139" t="s">
        <v>87</v>
      </c>
      <c r="D49" s="139" t="s">
        <v>118</v>
      </c>
      <c r="E49" s="142" t="s">
        <v>124</v>
      </c>
      <c r="F49" s="141">
        <v>2231700</v>
      </c>
      <c r="G49" s="141">
        <v>2231700</v>
      </c>
      <c r="H49" s="141">
        <v>2231700</v>
      </c>
      <c r="I49" s="141">
        <v>0</v>
      </c>
      <c r="J49" s="141">
        <v>0</v>
      </c>
      <c r="K49" s="141">
        <v>0</v>
      </c>
      <c r="L49" s="141">
        <v>0</v>
      </c>
      <c r="M49" s="141">
        <v>0</v>
      </c>
      <c r="N49" s="141">
        <v>0</v>
      </c>
      <c r="O49" s="141">
        <v>0</v>
      </c>
      <c r="P49" s="141">
        <v>0</v>
      </c>
      <c r="Q49" s="141">
        <v>0</v>
      </c>
      <c r="R49" s="141">
        <v>0</v>
      </c>
      <c r="S49" s="141">
        <v>0</v>
      </c>
      <c r="T49" s="141">
        <v>0</v>
      </c>
      <c r="U49" s="141">
        <v>0</v>
      </c>
      <c r="V49" s="141">
        <v>0</v>
      </c>
    </row>
    <row r="50" ht="24.75" customHeight="1" spans="1:22">
      <c r="A50" s="138">
        <v>221</v>
      </c>
      <c r="B50" s="139"/>
      <c r="C50" s="139"/>
      <c r="D50" s="139"/>
      <c r="E50" s="142" t="s">
        <v>107</v>
      </c>
      <c r="F50" s="141">
        <v>281389.2</v>
      </c>
      <c r="G50" s="141">
        <v>281389.2</v>
      </c>
      <c r="H50" s="141">
        <v>281389.2</v>
      </c>
      <c r="I50" s="141">
        <v>0</v>
      </c>
      <c r="J50" s="141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0</v>
      </c>
      <c r="T50" s="141">
        <v>0</v>
      </c>
      <c r="U50" s="141">
        <v>0</v>
      </c>
      <c r="V50" s="141">
        <v>0</v>
      </c>
    </row>
    <row r="51" ht="24.75" customHeight="1" spans="1:22">
      <c r="A51" s="138"/>
      <c r="B51" s="139" t="s">
        <v>108</v>
      </c>
      <c r="C51" s="139"/>
      <c r="D51" s="139"/>
      <c r="E51" s="142" t="s">
        <v>109</v>
      </c>
      <c r="F51" s="141">
        <v>281389.2</v>
      </c>
      <c r="G51" s="141">
        <v>281389.2</v>
      </c>
      <c r="H51" s="141">
        <v>281389.2</v>
      </c>
      <c r="I51" s="141">
        <v>0</v>
      </c>
      <c r="J51" s="141">
        <v>0</v>
      </c>
      <c r="K51" s="141">
        <v>0</v>
      </c>
      <c r="L51" s="141">
        <v>0</v>
      </c>
      <c r="M51" s="141">
        <v>0</v>
      </c>
      <c r="N51" s="141">
        <v>0</v>
      </c>
      <c r="O51" s="141">
        <v>0</v>
      </c>
      <c r="P51" s="141">
        <v>0</v>
      </c>
      <c r="Q51" s="141">
        <v>0</v>
      </c>
      <c r="R51" s="141">
        <v>0</v>
      </c>
      <c r="S51" s="141">
        <v>0</v>
      </c>
      <c r="T51" s="141">
        <v>0</v>
      </c>
      <c r="U51" s="141">
        <v>0</v>
      </c>
      <c r="V51" s="141">
        <v>0</v>
      </c>
    </row>
    <row r="52" ht="24.75" customHeight="1" spans="1:22">
      <c r="A52" s="138">
        <v>221</v>
      </c>
      <c r="B52" s="139" t="s">
        <v>110</v>
      </c>
      <c r="C52" s="139" t="s">
        <v>79</v>
      </c>
      <c r="D52" s="139" t="s">
        <v>118</v>
      </c>
      <c r="E52" s="142" t="s">
        <v>111</v>
      </c>
      <c r="F52" s="141">
        <v>281389.2</v>
      </c>
      <c r="G52" s="141">
        <v>281389.2</v>
      </c>
      <c r="H52" s="141">
        <v>281389.2</v>
      </c>
      <c r="I52" s="141">
        <v>0</v>
      </c>
      <c r="J52" s="141">
        <v>0</v>
      </c>
      <c r="K52" s="141">
        <v>0</v>
      </c>
      <c r="L52" s="141">
        <v>0</v>
      </c>
      <c r="M52" s="141">
        <v>0</v>
      </c>
      <c r="N52" s="141">
        <v>0</v>
      </c>
      <c r="O52" s="141">
        <v>0</v>
      </c>
      <c r="P52" s="141">
        <v>0</v>
      </c>
      <c r="Q52" s="141">
        <v>0</v>
      </c>
      <c r="R52" s="141">
        <v>0</v>
      </c>
      <c r="S52" s="141">
        <v>0</v>
      </c>
      <c r="T52" s="141">
        <v>0</v>
      </c>
      <c r="U52" s="141">
        <v>0</v>
      </c>
      <c r="V52" s="141">
        <v>0</v>
      </c>
    </row>
    <row r="53" ht="24.75" customHeight="1" spans="1:22">
      <c r="A53" s="138"/>
      <c r="B53" s="139"/>
      <c r="C53" s="139"/>
      <c r="D53" s="139" t="s">
        <v>125</v>
      </c>
      <c r="E53" s="142" t="s">
        <v>126</v>
      </c>
      <c r="F53" s="141">
        <v>31426754.67</v>
      </c>
      <c r="G53" s="141">
        <v>30556754.67</v>
      </c>
      <c r="H53" s="141">
        <v>30556754.67</v>
      </c>
      <c r="I53" s="141">
        <v>0</v>
      </c>
      <c r="J53" s="141">
        <v>0</v>
      </c>
      <c r="K53" s="141">
        <v>0</v>
      </c>
      <c r="L53" s="141">
        <v>0</v>
      </c>
      <c r="M53" s="141">
        <v>0</v>
      </c>
      <c r="N53" s="141">
        <v>870000</v>
      </c>
      <c r="O53" s="141">
        <v>0</v>
      </c>
      <c r="P53" s="141">
        <v>0</v>
      </c>
      <c r="Q53" s="141">
        <v>0</v>
      </c>
      <c r="R53" s="141">
        <v>0</v>
      </c>
      <c r="S53" s="141">
        <v>0</v>
      </c>
      <c r="T53" s="141">
        <v>0</v>
      </c>
      <c r="U53" s="141">
        <v>0</v>
      </c>
      <c r="V53" s="141">
        <v>0</v>
      </c>
    </row>
    <row r="54" ht="24.75" customHeight="1" spans="1:22">
      <c r="A54" s="138">
        <v>208</v>
      </c>
      <c r="B54" s="139"/>
      <c r="C54" s="139"/>
      <c r="D54" s="139"/>
      <c r="E54" s="142" t="s">
        <v>75</v>
      </c>
      <c r="F54" s="141">
        <v>535827.39</v>
      </c>
      <c r="G54" s="141">
        <v>535827.39</v>
      </c>
      <c r="H54" s="141">
        <v>535827.39</v>
      </c>
      <c r="I54" s="141">
        <v>0</v>
      </c>
      <c r="J54" s="141">
        <v>0</v>
      </c>
      <c r="K54" s="141">
        <v>0</v>
      </c>
      <c r="L54" s="141">
        <v>0</v>
      </c>
      <c r="M54" s="141">
        <v>0</v>
      </c>
      <c r="N54" s="141">
        <v>0</v>
      </c>
      <c r="O54" s="141">
        <v>0</v>
      </c>
      <c r="P54" s="141">
        <v>0</v>
      </c>
      <c r="Q54" s="141">
        <v>0</v>
      </c>
      <c r="R54" s="141">
        <v>0</v>
      </c>
      <c r="S54" s="141">
        <v>0</v>
      </c>
      <c r="T54" s="141">
        <v>0</v>
      </c>
      <c r="U54" s="141">
        <v>0</v>
      </c>
      <c r="V54" s="141">
        <v>0</v>
      </c>
    </row>
    <row r="55" ht="24.75" customHeight="1" spans="1:22">
      <c r="A55" s="138"/>
      <c r="B55" s="139" t="s">
        <v>76</v>
      </c>
      <c r="C55" s="139"/>
      <c r="D55" s="139"/>
      <c r="E55" s="142" t="s">
        <v>77</v>
      </c>
      <c r="F55" s="141">
        <v>477488.64</v>
      </c>
      <c r="G55" s="141">
        <v>477488.64</v>
      </c>
      <c r="H55" s="141">
        <v>477488.64</v>
      </c>
      <c r="I55" s="141">
        <v>0</v>
      </c>
      <c r="J55" s="141">
        <v>0</v>
      </c>
      <c r="K55" s="141">
        <v>0</v>
      </c>
      <c r="L55" s="141">
        <v>0</v>
      </c>
      <c r="M55" s="141">
        <v>0</v>
      </c>
      <c r="N55" s="141">
        <v>0</v>
      </c>
      <c r="O55" s="141">
        <v>0</v>
      </c>
      <c r="P55" s="141">
        <v>0</v>
      </c>
      <c r="Q55" s="141">
        <v>0</v>
      </c>
      <c r="R55" s="141">
        <v>0</v>
      </c>
      <c r="S55" s="141">
        <v>0</v>
      </c>
      <c r="T55" s="141">
        <v>0</v>
      </c>
      <c r="U55" s="141">
        <v>0</v>
      </c>
      <c r="V55" s="141">
        <v>0</v>
      </c>
    </row>
    <row r="56" ht="24.75" customHeight="1" spans="1:22">
      <c r="A56" s="138">
        <v>208</v>
      </c>
      <c r="B56" s="139" t="s">
        <v>78</v>
      </c>
      <c r="C56" s="139" t="s">
        <v>76</v>
      </c>
      <c r="D56" s="139" t="s">
        <v>127</v>
      </c>
      <c r="E56" s="142" t="s">
        <v>82</v>
      </c>
      <c r="F56" s="141">
        <v>477488.64</v>
      </c>
      <c r="G56" s="141">
        <v>477488.64</v>
      </c>
      <c r="H56" s="141">
        <v>477488.64</v>
      </c>
      <c r="I56" s="141">
        <v>0</v>
      </c>
      <c r="J56" s="141">
        <v>0</v>
      </c>
      <c r="K56" s="141">
        <v>0</v>
      </c>
      <c r="L56" s="141">
        <v>0</v>
      </c>
      <c r="M56" s="141">
        <v>0</v>
      </c>
      <c r="N56" s="141">
        <v>0</v>
      </c>
      <c r="O56" s="141">
        <v>0</v>
      </c>
      <c r="P56" s="141">
        <v>0</v>
      </c>
      <c r="Q56" s="141">
        <v>0</v>
      </c>
      <c r="R56" s="141">
        <v>0</v>
      </c>
      <c r="S56" s="141">
        <v>0</v>
      </c>
      <c r="T56" s="141">
        <v>0</v>
      </c>
      <c r="U56" s="141">
        <v>0</v>
      </c>
      <c r="V56" s="141">
        <v>0</v>
      </c>
    </row>
    <row r="57" ht="24.75" customHeight="1" spans="1:22">
      <c r="A57" s="138"/>
      <c r="B57" s="139" t="s">
        <v>87</v>
      </c>
      <c r="C57" s="139"/>
      <c r="D57" s="139"/>
      <c r="E57" s="142" t="s">
        <v>88</v>
      </c>
      <c r="F57" s="141">
        <v>58338.75</v>
      </c>
      <c r="G57" s="141">
        <v>58338.75</v>
      </c>
      <c r="H57" s="141">
        <v>58338.75</v>
      </c>
      <c r="I57" s="141">
        <v>0</v>
      </c>
      <c r="J57" s="141">
        <v>0</v>
      </c>
      <c r="K57" s="141">
        <v>0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141">
        <v>0</v>
      </c>
      <c r="R57" s="141">
        <v>0</v>
      </c>
      <c r="S57" s="141">
        <v>0</v>
      </c>
      <c r="T57" s="141">
        <v>0</v>
      </c>
      <c r="U57" s="141">
        <v>0</v>
      </c>
      <c r="V57" s="141">
        <v>0</v>
      </c>
    </row>
    <row r="58" ht="24.75" customHeight="1" spans="1:22">
      <c r="A58" s="138">
        <v>208</v>
      </c>
      <c r="B58" s="139" t="s">
        <v>89</v>
      </c>
      <c r="C58" s="139" t="s">
        <v>79</v>
      </c>
      <c r="D58" s="139" t="s">
        <v>127</v>
      </c>
      <c r="E58" s="142" t="s">
        <v>90</v>
      </c>
      <c r="F58" s="141">
        <v>58338.75</v>
      </c>
      <c r="G58" s="141">
        <v>58338.75</v>
      </c>
      <c r="H58" s="141">
        <v>58338.75</v>
      </c>
      <c r="I58" s="141">
        <v>0</v>
      </c>
      <c r="J58" s="141">
        <v>0</v>
      </c>
      <c r="K58" s="141">
        <v>0</v>
      </c>
      <c r="L58" s="141">
        <v>0</v>
      </c>
      <c r="M58" s="141">
        <v>0</v>
      </c>
      <c r="N58" s="141">
        <v>0</v>
      </c>
      <c r="O58" s="141">
        <v>0</v>
      </c>
      <c r="P58" s="141">
        <v>0</v>
      </c>
      <c r="Q58" s="141">
        <v>0</v>
      </c>
      <c r="R58" s="141">
        <v>0</v>
      </c>
      <c r="S58" s="141">
        <v>0</v>
      </c>
      <c r="T58" s="141">
        <v>0</v>
      </c>
      <c r="U58" s="141">
        <v>0</v>
      </c>
      <c r="V58" s="141">
        <v>0</v>
      </c>
    </row>
    <row r="59" ht="24.75" customHeight="1" spans="1:22">
      <c r="A59" s="138">
        <v>210</v>
      </c>
      <c r="B59" s="139"/>
      <c r="C59" s="139"/>
      <c r="D59" s="139"/>
      <c r="E59" s="142" t="s">
        <v>91</v>
      </c>
      <c r="F59" s="141">
        <v>220323.48</v>
      </c>
      <c r="G59" s="141">
        <v>220323.48</v>
      </c>
      <c r="H59" s="141">
        <v>220323.48</v>
      </c>
      <c r="I59" s="141">
        <v>0</v>
      </c>
      <c r="J59" s="141">
        <v>0</v>
      </c>
      <c r="K59" s="141">
        <v>0</v>
      </c>
      <c r="L59" s="141">
        <v>0</v>
      </c>
      <c r="M59" s="141">
        <v>0</v>
      </c>
      <c r="N59" s="141">
        <v>0</v>
      </c>
      <c r="O59" s="141">
        <v>0</v>
      </c>
      <c r="P59" s="141">
        <v>0</v>
      </c>
      <c r="Q59" s="141">
        <v>0</v>
      </c>
      <c r="R59" s="141">
        <v>0</v>
      </c>
      <c r="S59" s="141">
        <v>0</v>
      </c>
      <c r="T59" s="141">
        <v>0</v>
      </c>
      <c r="U59" s="141">
        <v>0</v>
      </c>
      <c r="V59" s="141">
        <v>0</v>
      </c>
    </row>
    <row r="60" ht="24.75" customHeight="1" spans="1:22">
      <c r="A60" s="138"/>
      <c r="B60" s="139" t="s">
        <v>92</v>
      </c>
      <c r="C60" s="139"/>
      <c r="D60" s="139"/>
      <c r="E60" s="142" t="s">
        <v>93</v>
      </c>
      <c r="F60" s="141">
        <v>220323.48</v>
      </c>
      <c r="G60" s="141">
        <v>220323.48</v>
      </c>
      <c r="H60" s="141">
        <v>220323.48</v>
      </c>
      <c r="I60" s="141">
        <v>0</v>
      </c>
      <c r="J60" s="141">
        <v>0</v>
      </c>
      <c r="K60" s="141">
        <v>0</v>
      </c>
      <c r="L60" s="141">
        <v>0</v>
      </c>
      <c r="M60" s="141">
        <v>0</v>
      </c>
      <c r="N60" s="141">
        <v>0</v>
      </c>
      <c r="O60" s="141">
        <v>0</v>
      </c>
      <c r="P60" s="141">
        <v>0</v>
      </c>
      <c r="Q60" s="141">
        <v>0</v>
      </c>
      <c r="R60" s="141">
        <v>0</v>
      </c>
      <c r="S60" s="141">
        <v>0</v>
      </c>
      <c r="T60" s="141">
        <v>0</v>
      </c>
      <c r="U60" s="141">
        <v>0</v>
      </c>
      <c r="V60" s="141">
        <v>0</v>
      </c>
    </row>
    <row r="61" ht="24.75" customHeight="1" spans="1:22">
      <c r="A61" s="138">
        <v>210</v>
      </c>
      <c r="B61" s="139" t="s">
        <v>94</v>
      </c>
      <c r="C61" s="139" t="s">
        <v>108</v>
      </c>
      <c r="D61" s="139" t="s">
        <v>127</v>
      </c>
      <c r="E61" s="142" t="s">
        <v>119</v>
      </c>
      <c r="F61" s="141">
        <v>220323.48</v>
      </c>
      <c r="G61" s="141">
        <v>220323.48</v>
      </c>
      <c r="H61" s="141">
        <v>220323.48</v>
      </c>
      <c r="I61" s="141">
        <v>0</v>
      </c>
      <c r="J61" s="141">
        <v>0</v>
      </c>
      <c r="K61" s="141">
        <v>0</v>
      </c>
      <c r="L61" s="141">
        <v>0</v>
      </c>
      <c r="M61" s="141">
        <v>0</v>
      </c>
      <c r="N61" s="141">
        <v>0</v>
      </c>
      <c r="O61" s="141">
        <v>0</v>
      </c>
      <c r="P61" s="141">
        <v>0</v>
      </c>
      <c r="Q61" s="141">
        <v>0</v>
      </c>
      <c r="R61" s="141">
        <v>0</v>
      </c>
      <c r="S61" s="141">
        <v>0</v>
      </c>
      <c r="T61" s="141">
        <v>0</v>
      </c>
      <c r="U61" s="141">
        <v>0</v>
      </c>
      <c r="V61" s="141">
        <v>0</v>
      </c>
    </row>
    <row r="62" ht="24.75" customHeight="1" spans="1:22">
      <c r="A62" s="138">
        <v>213</v>
      </c>
      <c r="B62" s="139"/>
      <c r="C62" s="139"/>
      <c r="D62" s="139"/>
      <c r="E62" s="142" t="s">
        <v>96</v>
      </c>
      <c r="F62" s="141">
        <v>14063261.8</v>
      </c>
      <c r="G62" s="141">
        <v>14063261.8</v>
      </c>
      <c r="H62" s="141">
        <v>14063261.8</v>
      </c>
      <c r="I62" s="141">
        <v>0</v>
      </c>
      <c r="J62" s="141">
        <v>0</v>
      </c>
      <c r="K62" s="141">
        <v>0</v>
      </c>
      <c r="L62" s="141">
        <v>0</v>
      </c>
      <c r="M62" s="141">
        <v>0</v>
      </c>
      <c r="N62" s="141">
        <v>0</v>
      </c>
      <c r="O62" s="141">
        <v>0</v>
      </c>
      <c r="P62" s="141">
        <v>0</v>
      </c>
      <c r="Q62" s="141">
        <v>0</v>
      </c>
      <c r="R62" s="141">
        <v>0</v>
      </c>
      <c r="S62" s="141">
        <v>0</v>
      </c>
      <c r="T62" s="141">
        <v>0</v>
      </c>
      <c r="U62" s="141">
        <v>0</v>
      </c>
      <c r="V62" s="141">
        <v>0</v>
      </c>
    </row>
    <row r="63" ht="24.75" customHeight="1" spans="1:22">
      <c r="A63" s="138"/>
      <c r="B63" s="139" t="s">
        <v>76</v>
      </c>
      <c r="C63" s="139"/>
      <c r="D63" s="139"/>
      <c r="E63" s="142" t="s">
        <v>128</v>
      </c>
      <c r="F63" s="141">
        <v>14063261.8</v>
      </c>
      <c r="G63" s="141">
        <v>14063261.8</v>
      </c>
      <c r="H63" s="141">
        <v>14063261.8</v>
      </c>
      <c r="I63" s="141">
        <v>0</v>
      </c>
      <c r="J63" s="141">
        <v>0</v>
      </c>
      <c r="K63" s="141">
        <v>0</v>
      </c>
      <c r="L63" s="141">
        <v>0</v>
      </c>
      <c r="M63" s="141">
        <v>0</v>
      </c>
      <c r="N63" s="141">
        <v>0</v>
      </c>
      <c r="O63" s="141">
        <v>0</v>
      </c>
      <c r="P63" s="141">
        <v>0</v>
      </c>
      <c r="Q63" s="141">
        <v>0</v>
      </c>
      <c r="R63" s="141">
        <v>0</v>
      </c>
      <c r="S63" s="141">
        <v>0</v>
      </c>
      <c r="T63" s="141">
        <v>0</v>
      </c>
      <c r="U63" s="141">
        <v>0</v>
      </c>
      <c r="V63" s="141">
        <v>0</v>
      </c>
    </row>
    <row r="64" ht="24.75" customHeight="1" spans="1:22">
      <c r="A64" s="138">
        <v>213</v>
      </c>
      <c r="B64" s="139" t="s">
        <v>78</v>
      </c>
      <c r="C64" s="139" t="s">
        <v>104</v>
      </c>
      <c r="D64" s="139" t="s">
        <v>127</v>
      </c>
      <c r="E64" s="142" t="s">
        <v>129</v>
      </c>
      <c r="F64" s="141">
        <v>14063261.8</v>
      </c>
      <c r="G64" s="141">
        <v>14063261.8</v>
      </c>
      <c r="H64" s="141">
        <v>14063261.8</v>
      </c>
      <c r="I64" s="141">
        <v>0</v>
      </c>
      <c r="J64" s="141">
        <v>0</v>
      </c>
      <c r="K64" s="141">
        <v>0</v>
      </c>
      <c r="L64" s="141">
        <v>0</v>
      </c>
      <c r="M64" s="141">
        <v>0</v>
      </c>
      <c r="N64" s="141">
        <v>0</v>
      </c>
      <c r="O64" s="141">
        <v>0</v>
      </c>
      <c r="P64" s="141">
        <v>0</v>
      </c>
      <c r="Q64" s="141">
        <v>0</v>
      </c>
      <c r="R64" s="141">
        <v>0</v>
      </c>
      <c r="S64" s="141">
        <v>0</v>
      </c>
      <c r="T64" s="141">
        <v>0</v>
      </c>
      <c r="U64" s="141">
        <v>0</v>
      </c>
      <c r="V64" s="141">
        <v>0</v>
      </c>
    </row>
    <row r="65" ht="24.75" customHeight="1" spans="1:22">
      <c r="A65" s="138">
        <v>214</v>
      </c>
      <c r="B65" s="139"/>
      <c r="C65" s="139"/>
      <c r="D65" s="139"/>
      <c r="E65" s="142" t="s">
        <v>101</v>
      </c>
      <c r="F65" s="141">
        <v>16308911.6</v>
      </c>
      <c r="G65" s="141">
        <v>15438911.6</v>
      </c>
      <c r="H65" s="141">
        <v>15438911.6</v>
      </c>
      <c r="I65" s="141">
        <v>0</v>
      </c>
      <c r="J65" s="141">
        <v>0</v>
      </c>
      <c r="K65" s="141">
        <v>0</v>
      </c>
      <c r="L65" s="141">
        <v>0</v>
      </c>
      <c r="M65" s="141">
        <v>0</v>
      </c>
      <c r="N65" s="141">
        <v>870000</v>
      </c>
      <c r="O65" s="141">
        <v>0</v>
      </c>
      <c r="P65" s="141">
        <v>0</v>
      </c>
      <c r="Q65" s="141">
        <v>0</v>
      </c>
      <c r="R65" s="141">
        <v>0</v>
      </c>
      <c r="S65" s="141">
        <v>0</v>
      </c>
      <c r="T65" s="141">
        <v>0</v>
      </c>
      <c r="U65" s="141">
        <v>0</v>
      </c>
      <c r="V65" s="141">
        <v>0</v>
      </c>
    </row>
    <row r="66" ht="24.75" customHeight="1" spans="1:22">
      <c r="A66" s="138"/>
      <c r="B66" s="139" t="s">
        <v>79</v>
      </c>
      <c r="C66" s="139"/>
      <c r="D66" s="139"/>
      <c r="E66" s="142" t="s">
        <v>102</v>
      </c>
      <c r="F66" s="141">
        <v>16308911.6</v>
      </c>
      <c r="G66" s="141">
        <v>15438911.6</v>
      </c>
      <c r="H66" s="141">
        <v>15438911.6</v>
      </c>
      <c r="I66" s="141">
        <v>0</v>
      </c>
      <c r="J66" s="141">
        <v>0</v>
      </c>
      <c r="K66" s="141">
        <v>0</v>
      </c>
      <c r="L66" s="141">
        <v>0</v>
      </c>
      <c r="M66" s="141">
        <v>0</v>
      </c>
      <c r="N66" s="141">
        <v>870000</v>
      </c>
      <c r="O66" s="141">
        <v>0</v>
      </c>
      <c r="P66" s="141">
        <v>0</v>
      </c>
      <c r="Q66" s="141">
        <v>0</v>
      </c>
      <c r="R66" s="141">
        <v>0</v>
      </c>
      <c r="S66" s="141">
        <v>0</v>
      </c>
      <c r="T66" s="141">
        <v>0</v>
      </c>
      <c r="U66" s="141">
        <v>0</v>
      </c>
      <c r="V66" s="141">
        <v>0</v>
      </c>
    </row>
    <row r="67" ht="24.75" customHeight="1" spans="1:22">
      <c r="A67" s="138">
        <v>214</v>
      </c>
      <c r="B67" s="139" t="s">
        <v>98</v>
      </c>
      <c r="C67" s="139" t="s">
        <v>104</v>
      </c>
      <c r="D67" s="139" t="s">
        <v>127</v>
      </c>
      <c r="E67" s="142" t="s">
        <v>105</v>
      </c>
      <c r="F67" s="141">
        <v>5300000</v>
      </c>
      <c r="G67" s="141">
        <v>5300000</v>
      </c>
      <c r="H67" s="141">
        <v>5300000</v>
      </c>
      <c r="I67" s="141">
        <v>0</v>
      </c>
      <c r="J67" s="141">
        <v>0</v>
      </c>
      <c r="K67" s="141">
        <v>0</v>
      </c>
      <c r="L67" s="141">
        <v>0</v>
      </c>
      <c r="M67" s="141">
        <v>0</v>
      </c>
      <c r="N67" s="141">
        <v>0</v>
      </c>
      <c r="O67" s="141">
        <v>0</v>
      </c>
      <c r="P67" s="141">
        <v>0</v>
      </c>
      <c r="Q67" s="141">
        <v>0</v>
      </c>
      <c r="R67" s="141">
        <v>0</v>
      </c>
      <c r="S67" s="141">
        <v>0</v>
      </c>
      <c r="T67" s="141">
        <v>0</v>
      </c>
      <c r="U67" s="141">
        <v>0</v>
      </c>
      <c r="V67" s="141">
        <v>0</v>
      </c>
    </row>
    <row r="68" ht="24.75" customHeight="1" spans="1:22">
      <c r="A68" s="138">
        <v>214</v>
      </c>
      <c r="B68" s="139" t="s">
        <v>98</v>
      </c>
      <c r="C68" s="139" t="s">
        <v>130</v>
      </c>
      <c r="D68" s="139" t="s">
        <v>127</v>
      </c>
      <c r="E68" s="142" t="s">
        <v>131</v>
      </c>
      <c r="F68" s="141">
        <v>10138911.6</v>
      </c>
      <c r="G68" s="141">
        <v>10138911.6</v>
      </c>
      <c r="H68" s="141">
        <v>10138911.6</v>
      </c>
      <c r="I68" s="141">
        <v>0</v>
      </c>
      <c r="J68" s="141">
        <v>0</v>
      </c>
      <c r="K68" s="141">
        <v>0</v>
      </c>
      <c r="L68" s="141">
        <v>0</v>
      </c>
      <c r="M68" s="141">
        <v>0</v>
      </c>
      <c r="N68" s="141">
        <v>0</v>
      </c>
      <c r="O68" s="141">
        <v>0</v>
      </c>
      <c r="P68" s="141">
        <v>0</v>
      </c>
      <c r="Q68" s="141">
        <v>0</v>
      </c>
      <c r="R68" s="141">
        <v>0</v>
      </c>
      <c r="S68" s="141">
        <v>0</v>
      </c>
      <c r="T68" s="141">
        <v>0</v>
      </c>
      <c r="U68" s="141">
        <v>0</v>
      </c>
      <c r="V68" s="141">
        <v>0</v>
      </c>
    </row>
    <row r="69" ht="24.75" customHeight="1" spans="1:22">
      <c r="A69" s="138">
        <v>214</v>
      </c>
      <c r="B69" s="139" t="s">
        <v>98</v>
      </c>
      <c r="C69" s="139" t="s">
        <v>120</v>
      </c>
      <c r="D69" s="139" t="s">
        <v>127</v>
      </c>
      <c r="E69" s="142" t="s">
        <v>121</v>
      </c>
      <c r="F69" s="141">
        <v>870000</v>
      </c>
      <c r="G69" s="141">
        <v>0</v>
      </c>
      <c r="H69" s="141">
        <v>0</v>
      </c>
      <c r="I69" s="141">
        <v>0</v>
      </c>
      <c r="J69" s="141">
        <v>0</v>
      </c>
      <c r="K69" s="141">
        <v>0</v>
      </c>
      <c r="L69" s="141">
        <v>0</v>
      </c>
      <c r="M69" s="141">
        <v>0</v>
      </c>
      <c r="N69" s="141">
        <v>870000</v>
      </c>
      <c r="O69" s="141">
        <v>0</v>
      </c>
      <c r="P69" s="141">
        <v>0</v>
      </c>
      <c r="Q69" s="141">
        <v>0</v>
      </c>
      <c r="R69" s="141">
        <v>0</v>
      </c>
      <c r="S69" s="141">
        <v>0</v>
      </c>
      <c r="T69" s="141">
        <v>0</v>
      </c>
      <c r="U69" s="141">
        <v>0</v>
      </c>
      <c r="V69" s="141">
        <v>0</v>
      </c>
    </row>
    <row r="70" ht="24.75" customHeight="1" spans="1:22">
      <c r="A70" s="138">
        <v>221</v>
      </c>
      <c r="B70" s="139"/>
      <c r="C70" s="139"/>
      <c r="D70" s="139"/>
      <c r="E70" s="142" t="s">
        <v>107</v>
      </c>
      <c r="F70" s="141">
        <v>298430.4</v>
      </c>
      <c r="G70" s="141">
        <v>298430.4</v>
      </c>
      <c r="H70" s="141">
        <v>298430.4</v>
      </c>
      <c r="I70" s="141">
        <v>0</v>
      </c>
      <c r="J70" s="141">
        <v>0</v>
      </c>
      <c r="K70" s="141">
        <v>0</v>
      </c>
      <c r="L70" s="141">
        <v>0</v>
      </c>
      <c r="M70" s="141">
        <v>0</v>
      </c>
      <c r="N70" s="141">
        <v>0</v>
      </c>
      <c r="O70" s="141">
        <v>0</v>
      </c>
      <c r="P70" s="141">
        <v>0</v>
      </c>
      <c r="Q70" s="141">
        <v>0</v>
      </c>
      <c r="R70" s="141">
        <v>0</v>
      </c>
      <c r="S70" s="141">
        <v>0</v>
      </c>
      <c r="T70" s="141">
        <v>0</v>
      </c>
      <c r="U70" s="141">
        <v>0</v>
      </c>
      <c r="V70" s="141">
        <v>0</v>
      </c>
    </row>
    <row r="71" ht="24.75" customHeight="1" spans="1:22">
      <c r="A71" s="138"/>
      <c r="B71" s="139" t="s">
        <v>108</v>
      </c>
      <c r="C71" s="139"/>
      <c r="D71" s="139"/>
      <c r="E71" s="142" t="s">
        <v>109</v>
      </c>
      <c r="F71" s="141">
        <v>298430.4</v>
      </c>
      <c r="G71" s="141">
        <v>298430.4</v>
      </c>
      <c r="H71" s="141">
        <v>298430.4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  <c r="O71" s="141">
        <v>0</v>
      </c>
      <c r="P71" s="141">
        <v>0</v>
      </c>
      <c r="Q71" s="141">
        <v>0</v>
      </c>
      <c r="R71" s="141">
        <v>0</v>
      </c>
      <c r="S71" s="141">
        <v>0</v>
      </c>
      <c r="T71" s="141">
        <v>0</v>
      </c>
      <c r="U71" s="141">
        <v>0</v>
      </c>
      <c r="V71" s="141">
        <v>0</v>
      </c>
    </row>
    <row r="72" ht="24.75" customHeight="1" spans="1:22">
      <c r="A72" s="138">
        <v>221</v>
      </c>
      <c r="B72" s="139" t="s">
        <v>110</v>
      </c>
      <c r="C72" s="139" t="s">
        <v>79</v>
      </c>
      <c r="D72" s="139" t="s">
        <v>127</v>
      </c>
      <c r="E72" s="142" t="s">
        <v>111</v>
      </c>
      <c r="F72" s="141">
        <v>298430.4</v>
      </c>
      <c r="G72" s="141">
        <v>298430.4</v>
      </c>
      <c r="H72" s="141">
        <v>298430.4</v>
      </c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141">
        <v>0</v>
      </c>
      <c r="O72" s="141">
        <v>0</v>
      </c>
      <c r="P72" s="141">
        <v>0</v>
      </c>
      <c r="Q72" s="141">
        <v>0</v>
      </c>
      <c r="R72" s="141">
        <v>0</v>
      </c>
      <c r="S72" s="141">
        <v>0</v>
      </c>
      <c r="T72" s="141">
        <v>0</v>
      </c>
      <c r="U72" s="141">
        <v>0</v>
      </c>
      <c r="V72" s="141">
        <v>0</v>
      </c>
    </row>
    <row r="73" ht="24.75" customHeight="1" spans="1:22">
      <c r="A73" s="138"/>
      <c r="B73" s="139"/>
      <c r="C73" s="139"/>
      <c r="D73" s="139" t="s">
        <v>132</v>
      </c>
      <c r="E73" s="142" t="s">
        <v>133</v>
      </c>
      <c r="F73" s="141">
        <v>7444268.07</v>
      </c>
      <c r="G73" s="141">
        <v>7444268.07</v>
      </c>
      <c r="H73" s="141">
        <v>6924268.07</v>
      </c>
      <c r="I73" s="141">
        <v>0</v>
      </c>
      <c r="J73" s="141">
        <v>0</v>
      </c>
      <c r="K73" s="141">
        <v>0</v>
      </c>
      <c r="L73" s="141">
        <v>520000</v>
      </c>
      <c r="M73" s="141">
        <v>0</v>
      </c>
      <c r="N73" s="141">
        <v>0</v>
      </c>
      <c r="O73" s="141">
        <v>0</v>
      </c>
      <c r="P73" s="141">
        <v>0</v>
      </c>
      <c r="Q73" s="141">
        <v>0</v>
      </c>
      <c r="R73" s="141">
        <v>0</v>
      </c>
      <c r="S73" s="141">
        <v>0</v>
      </c>
      <c r="T73" s="141">
        <v>0</v>
      </c>
      <c r="U73" s="141">
        <v>0</v>
      </c>
      <c r="V73" s="141">
        <v>0</v>
      </c>
    </row>
    <row r="74" ht="24.75" customHeight="1" spans="1:22">
      <c r="A74" s="138">
        <v>208</v>
      </c>
      <c r="B74" s="139"/>
      <c r="C74" s="139"/>
      <c r="D74" s="139"/>
      <c r="E74" s="142" t="s">
        <v>75</v>
      </c>
      <c r="F74" s="141">
        <v>884981.65</v>
      </c>
      <c r="G74" s="141">
        <v>884981.65</v>
      </c>
      <c r="H74" s="141">
        <v>884981.65</v>
      </c>
      <c r="I74" s="141">
        <v>0</v>
      </c>
      <c r="J74" s="141">
        <v>0</v>
      </c>
      <c r="K74" s="141">
        <v>0</v>
      </c>
      <c r="L74" s="141">
        <v>0</v>
      </c>
      <c r="M74" s="141">
        <v>0</v>
      </c>
      <c r="N74" s="141">
        <v>0</v>
      </c>
      <c r="O74" s="141">
        <v>0</v>
      </c>
      <c r="P74" s="141">
        <v>0</v>
      </c>
      <c r="Q74" s="141">
        <v>0</v>
      </c>
      <c r="R74" s="141">
        <v>0</v>
      </c>
      <c r="S74" s="141">
        <v>0</v>
      </c>
      <c r="T74" s="141">
        <v>0</v>
      </c>
      <c r="U74" s="141">
        <v>0</v>
      </c>
      <c r="V74" s="141">
        <v>0</v>
      </c>
    </row>
    <row r="75" ht="24.75" customHeight="1" spans="1:22">
      <c r="A75" s="138"/>
      <c r="B75" s="139" t="s">
        <v>76</v>
      </c>
      <c r="C75" s="139"/>
      <c r="D75" s="139"/>
      <c r="E75" s="142" t="s">
        <v>77</v>
      </c>
      <c r="F75" s="141">
        <v>788956.8</v>
      </c>
      <c r="G75" s="141">
        <v>788956.8</v>
      </c>
      <c r="H75" s="141">
        <v>788956.8</v>
      </c>
      <c r="I75" s="141">
        <v>0</v>
      </c>
      <c r="J75" s="141">
        <v>0</v>
      </c>
      <c r="K75" s="141">
        <v>0</v>
      </c>
      <c r="L75" s="141">
        <v>0</v>
      </c>
      <c r="M75" s="141">
        <v>0</v>
      </c>
      <c r="N75" s="141">
        <v>0</v>
      </c>
      <c r="O75" s="141">
        <v>0</v>
      </c>
      <c r="P75" s="141">
        <v>0</v>
      </c>
      <c r="Q75" s="141">
        <v>0</v>
      </c>
      <c r="R75" s="141">
        <v>0</v>
      </c>
      <c r="S75" s="141">
        <v>0</v>
      </c>
      <c r="T75" s="141">
        <v>0</v>
      </c>
      <c r="U75" s="141">
        <v>0</v>
      </c>
      <c r="V75" s="141">
        <v>0</v>
      </c>
    </row>
    <row r="76" ht="24.75" customHeight="1" spans="1:22">
      <c r="A76" s="138">
        <v>208</v>
      </c>
      <c r="B76" s="139" t="s">
        <v>78</v>
      </c>
      <c r="C76" s="139" t="s">
        <v>76</v>
      </c>
      <c r="D76" s="139" t="s">
        <v>134</v>
      </c>
      <c r="E76" s="142" t="s">
        <v>82</v>
      </c>
      <c r="F76" s="141">
        <v>788956.8</v>
      </c>
      <c r="G76" s="141">
        <v>788956.8</v>
      </c>
      <c r="H76" s="141">
        <v>788956.8</v>
      </c>
      <c r="I76" s="141">
        <v>0</v>
      </c>
      <c r="J76" s="141">
        <v>0</v>
      </c>
      <c r="K76" s="141">
        <v>0</v>
      </c>
      <c r="L76" s="141">
        <v>0</v>
      </c>
      <c r="M76" s="141">
        <v>0</v>
      </c>
      <c r="N76" s="141">
        <v>0</v>
      </c>
      <c r="O76" s="141">
        <v>0</v>
      </c>
      <c r="P76" s="141">
        <v>0</v>
      </c>
      <c r="Q76" s="141">
        <v>0</v>
      </c>
      <c r="R76" s="141">
        <v>0</v>
      </c>
      <c r="S76" s="141">
        <v>0</v>
      </c>
      <c r="T76" s="141">
        <v>0</v>
      </c>
      <c r="U76" s="141">
        <v>0</v>
      </c>
      <c r="V76" s="141">
        <v>0</v>
      </c>
    </row>
    <row r="77" ht="24.75" customHeight="1" spans="1:22">
      <c r="A77" s="138"/>
      <c r="B77" s="139" t="s">
        <v>87</v>
      </c>
      <c r="C77" s="139"/>
      <c r="D77" s="139"/>
      <c r="E77" s="142" t="s">
        <v>88</v>
      </c>
      <c r="F77" s="141">
        <v>96024.85</v>
      </c>
      <c r="G77" s="141">
        <v>96024.85</v>
      </c>
      <c r="H77" s="141">
        <v>96024.85</v>
      </c>
      <c r="I77" s="141">
        <v>0</v>
      </c>
      <c r="J77" s="141">
        <v>0</v>
      </c>
      <c r="K77" s="141">
        <v>0</v>
      </c>
      <c r="L77" s="141">
        <v>0</v>
      </c>
      <c r="M77" s="141">
        <v>0</v>
      </c>
      <c r="N77" s="141">
        <v>0</v>
      </c>
      <c r="O77" s="141">
        <v>0</v>
      </c>
      <c r="P77" s="141">
        <v>0</v>
      </c>
      <c r="Q77" s="141">
        <v>0</v>
      </c>
      <c r="R77" s="141">
        <v>0</v>
      </c>
      <c r="S77" s="141">
        <v>0</v>
      </c>
      <c r="T77" s="141">
        <v>0</v>
      </c>
      <c r="U77" s="141">
        <v>0</v>
      </c>
      <c r="V77" s="141">
        <v>0</v>
      </c>
    </row>
    <row r="78" ht="24.75" customHeight="1" spans="1:22">
      <c r="A78" s="138">
        <v>208</v>
      </c>
      <c r="B78" s="139" t="s">
        <v>89</v>
      </c>
      <c r="C78" s="139" t="s">
        <v>79</v>
      </c>
      <c r="D78" s="139" t="s">
        <v>134</v>
      </c>
      <c r="E78" s="142" t="s">
        <v>90</v>
      </c>
      <c r="F78" s="141">
        <v>96024.85</v>
      </c>
      <c r="G78" s="141">
        <v>96024.85</v>
      </c>
      <c r="H78" s="141">
        <v>96024.85</v>
      </c>
      <c r="I78" s="141">
        <v>0</v>
      </c>
      <c r="J78" s="141">
        <v>0</v>
      </c>
      <c r="K78" s="141">
        <v>0</v>
      </c>
      <c r="L78" s="141">
        <v>0</v>
      </c>
      <c r="M78" s="141">
        <v>0</v>
      </c>
      <c r="N78" s="141">
        <v>0</v>
      </c>
      <c r="O78" s="141">
        <v>0</v>
      </c>
      <c r="P78" s="141">
        <v>0</v>
      </c>
      <c r="Q78" s="141">
        <v>0</v>
      </c>
      <c r="R78" s="141">
        <v>0</v>
      </c>
      <c r="S78" s="141">
        <v>0</v>
      </c>
      <c r="T78" s="141">
        <v>0</v>
      </c>
      <c r="U78" s="141">
        <v>0</v>
      </c>
      <c r="V78" s="141">
        <v>0</v>
      </c>
    </row>
    <row r="79" ht="24.75" customHeight="1" spans="1:22">
      <c r="A79" s="138">
        <v>210</v>
      </c>
      <c r="B79" s="139"/>
      <c r="C79" s="139"/>
      <c r="D79" s="139"/>
      <c r="E79" s="142" t="s">
        <v>91</v>
      </c>
      <c r="F79" s="141">
        <v>307933.92</v>
      </c>
      <c r="G79" s="141">
        <v>307933.92</v>
      </c>
      <c r="H79" s="141">
        <v>307933.92</v>
      </c>
      <c r="I79" s="141">
        <v>0</v>
      </c>
      <c r="J79" s="141">
        <v>0</v>
      </c>
      <c r="K79" s="141">
        <v>0</v>
      </c>
      <c r="L79" s="141">
        <v>0</v>
      </c>
      <c r="M79" s="141">
        <v>0</v>
      </c>
      <c r="N79" s="141">
        <v>0</v>
      </c>
      <c r="O79" s="141">
        <v>0</v>
      </c>
      <c r="P79" s="141">
        <v>0</v>
      </c>
      <c r="Q79" s="141">
        <v>0</v>
      </c>
      <c r="R79" s="141">
        <v>0</v>
      </c>
      <c r="S79" s="141">
        <v>0</v>
      </c>
      <c r="T79" s="141">
        <v>0</v>
      </c>
      <c r="U79" s="141">
        <v>0</v>
      </c>
      <c r="V79" s="141">
        <v>0</v>
      </c>
    </row>
    <row r="80" ht="24.75" customHeight="1" spans="1:22">
      <c r="A80" s="138"/>
      <c r="B80" s="139" t="s">
        <v>92</v>
      </c>
      <c r="C80" s="139"/>
      <c r="D80" s="139"/>
      <c r="E80" s="142" t="s">
        <v>93</v>
      </c>
      <c r="F80" s="141">
        <v>307933.92</v>
      </c>
      <c r="G80" s="141">
        <v>307933.92</v>
      </c>
      <c r="H80" s="141">
        <v>307933.92</v>
      </c>
      <c r="I80" s="141">
        <v>0</v>
      </c>
      <c r="J80" s="141">
        <v>0</v>
      </c>
      <c r="K80" s="141">
        <v>0</v>
      </c>
      <c r="L80" s="141">
        <v>0</v>
      </c>
      <c r="M80" s="141">
        <v>0</v>
      </c>
      <c r="N80" s="141">
        <v>0</v>
      </c>
      <c r="O80" s="141">
        <v>0</v>
      </c>
      <c r="P80" s="141">
        <v>0</v>
      </c>
      <c r="Q80" s="141">
        <v>0</v>
      </c>
      <c r="R80" s="141">
        <v>0</v>
      </c>
      <c r="S80" s="141">
        <v>0</v>
      </c>
      <c r="T80" s="141">
        <v>0</v>
      </c>
      <c r="U80" s="141">
        <v>0</v>
      </c>
      <c r="V80" s="141">
        <v>0</v>
      </c>
    </row>
    <row r="81" ht="24.75" customHeight="1" spans="1:22">
      <c r="A81" s="138">
        <v>210</v>
      </c>
      <c r="B81" s="139" t="s">
        <v>94</v>
      </c>
      <c r="C81" s="139" t="s">
        <v>108</v>
      </c>
      <c r="D81" s="139" t="s">
        <v>134</v>
      </c>
      <c r="E81" s="142" t="s">
        <v>119</v>
      </c>
      <c r="F81" s="141">
        <v>307933.92</v>
      </c>
      <c r="G81" s="141">
        <v>307933.92</v>
      </c>
      <c r="H81" s="141">
        <v>307933.92</v>
      </c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41">
        <v>0</v>
      </c>
      <c r="R81" s="141">
        <v>0</v>
      </c>
      <c r="S81" s="141">
        <v>0</v>
      </c>
      <c r="T81" s="141">
        <v>0</v>
      </c>
      <c r="U81" s="141">
        <v>0</v>
      </c>
      <c r="V81" s="141">
        <v>0</v>
      </c>
    </row>
    <row r="82" ht="24.75" customHeight="1" spans="1:22">
      <c r="A82" s="138">
        <v>214</v>
      </c>
      <c r="B82" s="139"/>
      <c r="C82" s="139"/>
      <c r="D82" s="139"/>
      <c r="E82" s="142" t="s">
        <v>101</v>
      </c>
      <c r="F82" s="141">
        <v>5758254.5</v>
      </c>
      <c r="G82" s="141">
        <v>5758254.5</v>
      </c>
      <c r="H82" s="141">
        <v>5238254.5</v>
      </c>
      <c r="I82" s="141">
        <v>0</v>
      </c>
      <c r="J82" s="141">
        <v>0</v>
      </c>
      <c r="K82" s="141">
        <v>0</v>
      </c>
      <c r="L82" s="141">
        <v>520000</v>
      </c>
      <c r="M82" s="141">
        <v>0</v>
      </c>
      <c r="N82" s="141">
        <v>0</v>
      </c>
      <c r="O82" s="141">
        <v>0</v>
      </c>
      <c r="P82" s="141">
        <v>0</v>
      </c>
      <c r="Q82" s="141">
        <v>0</v>
      </c>
      <c r="R82" s="141">
        <v>0</v>
      </c>
      <c r="S82" s="141">
        <v>0</v>
      </c>
      <c r="T82" s="141">
        <v>0</v>
      </c>
      <c r="U82" s="141">
        <v>0</v>
      </c>
      <c r="V82" s="141">
        <v>0</v>
      </c>
    </row>
    <row r="83" ht="24.75" customHeight="1" spans="1:22">
      <c r="A83" s="138"/>
      <c r="B83" s="139" t="s">
        <v>79</v>
      </c>
      <c r="C83" s="139"/>
      <c r="D83" s="139"/>
      <c r="E83" s="142" t="s">
        <v>102</v>
      </c>
      <c r="F83" s="141">
        <v>5758254.5</v>
      </c>
      <c r="G83" s="141">
        <v>5758254.5</v>
      </c>
      <c r="H83" s="141">
        <v>5238254.5</v>
      </c>
      <c r="I83" s="141">
        <v>0</v>
      </c>
      <c r="J83" s="141">
        <v>0</v>
      </c>
      <c r="K83" s="141">
        <v>0</v>
      </c>
      <c r="L83" s="141">
        <v>520000</v>
      </c>
      <c r="M83" s="141">
        <v>0</v>
      </c>
      <c r="N83" s="141">
        <v>0</v>
      </c>
      <c r="O83" s="141">
        <v>0</v>
      </c>
      <c r="P83" s="141">
        <v>0</v>
      </c>
      <c r="Q83" s="141">
        <v>0</v>
      </c>
      <c r="R83" s="141">
        <v>0</v>
      </c>
      <c r="S83" s="141">
        <v>0</v>
      </c>
      <c r="T83" s="141">
        <v>0</v>
      </c>
      <c r="U83" s="141">
        <v>0</v>
      </c>
      <c r="V83" s="141">
        <v>0</v>
      </c>
    </row>
    <row r="84" ht="24.75" customHeight="1" spans="1:22">
      <c r="A84" s="138">
        <v>214</v>
      </c>
      <c r="B84" s="139" t="s">
        <v>98</v>
      </c>
      <c r="C84" s="139" t="s">
        <v>120</v>
      </c>
      <c r="D84" s="139" t="s">
        <v>134</v>
      </c>
      <c r="E84" s="142" t="s">
        <v>121</v>
      </c>
      <c r="F84" s="141">
        <v>5238254.5</v>
      </c>
      <c r="G84" s="141">
        <v>5238254.5</v>
      </c>
      <c r="H84" s="141">
        <v>5238254.5</v>
      </c>
      <c r="I84" s="141">
        <v>0</v>
      </c>
      <c r="J84" s="141">
        <v>0</v>
      </c>
      <c r="K84" s="141">
        <v>0</v>
      </c>
      <c r="L84" s="141">
        <v>0</v>
      </c>
      <c r="M84" s="141">
        <v>0</v>
      </c>
      <c r="N84" s="141">
        <v>0</v>
      </c>
      <c r="O84" s="141">
        <v>0</v>
      </c>
      <c r="P84" s="141">
        <v>0</v>
      </c>
      <c r="Q84" s="141">
        <v>0</v>
      </c>
      <c r="R84" s="141">
        <v>0</v>
      </c>
      <c r="S84" s="141">
        <v>0</v>
      </c>
      <c r="T84" s="141">
        <v>0</v>
      </c>
      <c r="U84" s="141">
        <v>0</v>
      </c>
      <c r="V84" s="141">
        <v>0</v>
      </c>
    </row>
    <row r="85" ht="24.75" customHeight="1" spans="1:22">
      <c r="A85" s="138">
        <v>214</v>
      </c>
      <c r="B85" s="139" t="s">
        <v>98</v>
      </c>
      <c r="C85" s="139" t="s">
        <v>87</v>
      </c>
      <c r="D85" s="139" t="s">
        <v>134</v>
      </c>
      <c r="E85" s="142" t="s">
        <v>106</v>
      </c>
      <c r="F85" s="141">
        <v>520000</v>
      </c>
      <c r="G85" s="141">
        <v>520000</v>
      </c>
      <c r="H85" s="141">
        <v>0</v>
      </c>
      <c r="I85" s="141">
        <v>0</v>
      </c>
      <c r="J85" s="141">
        <v>0</v>
      </c>
      <c r="K85" s="141">
        <v>0</v>
      </c>
      <c r="L85" s="141">
        <v>520000</v>
      </c>
      <c r="M85" s="141">
        <v>0</v>
      </c>
      <c r="N85" s="141">
        <v>0</v>
      </c>
      <c r="O85" s="141">
        <v>0</v>
      </c>
      <c r="P85" s="141">
        <v>0</v>
      </c>
      <c r="Q85" s="141">
        <v>0</v>
      </c>
      <c r="R85" s="141">
        <v>0</v>
      </c>
      <c r="S85" s="141">
        <v>0</v>
      </c>
      <c r="T85" s="141">
        <v>0</v>
      </c>
      <c r="U85" s="141">
        <v>0</v>
      </c>
      <c r="V85" s="141">
        <v>0</v>
      </c>
    </row>
    <row r="86" ht="24.75" customHeight="1" spans="1:22">
      <c r="A86" s="138">
        <v>221</v>
      </c>
      <c r="B86" s="139"/>
      <c r="C86" s="139"/>
      <c r="D86" s="139"/>
      <c r="E86" s="142" t="s">
        <v>107</v>
      </c>
      <c r="F86" s="141">
        <v>493098</v>
      </c>
      <c r="G86" s="141">
        <v>493098</v>
      </c>
      <c r="H86" s="141">
        <v>493098</v>
      </c>
      <c r="I86" s="141">
        <v>0</v>
      </c>
      <c r="J86" s="141">
        <v>0</v>
      </c>
      <c r="K86" s="141">
        <v>0</v>
      </c>
      <c r="L86" s="141">
        <v>0</v>
      </c>
      <c r="M86" s="141">
        <v>0</v>
      </c>
      <c r="N86" s="141">
        <v>0</v>
      </c>
      <c r="O86" s="141">
        <v>0</v>
      </c>
      <c r="P86" s="141">
        <v>0</v>
      </c>
      <c r="Q86" s="141">
        <v>0</v>
      </c>
      <c r="R86" s="141">
        <v>0</v>
      </c>
      <c r="S86" s="141">
        <v>0</v>
      </c>
      <c r="T86" s="141">
        <v>0</v>
      </c>
      <c r="U86" s="141">
        <v>0</v>
      </c>
      <c r="V86" s="141">
        <v>0</v>
      </c>
    </row>
    <row r="87" ht="24.75" customHeight="1" spans="1:22">
      <c r="A87" s="138"/>
      <c r="B87" s="139" t="s">
        <v>108</v>
      </c>
      <c r="C87" s="139"/>
      <c r="D87" s="139"/>
      <c r="E87" s="142" t="s">
        <v>109</v>
      </c>
      <c r="F87" s="141">
        <v>493098</v>
      </c>
      <c r="G87" s="141">
        <v>493098</v>
      </c>
      <c r="H87" s="141">
        <v>493098</v>
      </c>
      <c r="I87" s="141">
        <v>0</v>
      </c>
      <c r="J87" s="141">
        <v>0</v>
      </c>
      <c r="K87" s="141">
        <v>0</v>
      </c>
      <c r="L87" s="141">
        <v>0</v>
      </c>
      <c r="M87" s="141">
        <v>0</v>
      </c>
      <c r="N87" s="141">
        <v>0</v>
      </c>
      <c r="O87" s="141">
        <v>0</v>
      </c>
      <c r="P87" s="141">
        <v>0</v>
      </c>
      <c r="Q87" s="141">
        <v>0</v>
      </c>
      <c r="R87" s="141">
        <v>0</v>
      </c>
      <c r="S87" s="141">
        <v>0</v>
      </c>
      <c r="T87" s="141">
        <v>0</v>
      </c>
      <c r="U87" s="141">
        <v>0</v>
      </c>
      <c r="V87" s="141">
        <v>0</v>
      </c>
    </row>
    <row r="88" ht="24.75" customHeight="1" spans="1:22">
      <c r="A88" s="138">
        <v>221</v>
      </c>
      <c r="B88" s="139" t="s">
        <v>110</v>
      </c>
      <c r="C88" s="139" t="s">
        <v>79</v>
      </c>
      <c r="D88" s="139" t="s">
        <v>134</v>
      </c>
      <c r="E88" s="142" t="s">
        <v>111</v>
      </c>
      <c r="F88" s="141">
        <v>493098</v>
      </c>
      <c r="G88" s="141">
        <v>493098</v>
      </c>
      <c r="H88" s="141">
        <v>493098</v>
      </c>
      <c r="I88" s="141">
        <v>0</v>
      </c>
      <c r="J88" s="141">
        <v>0</v>
      </c>
      <c r="K88" s="141">
        <v>0</v>
      </c>
      <c r="L88" s="141">
        <v>0</v>
      </c>
      <c r="M88" s="141">
        <v>0</v>
      </c>
      <c r="N88" s="141">
        <v>0</v>
      </c>
      <c r="O88" s="141">
        <v>0</v>
      </c>
      <c r="P88" s="141">
        <v>0</v>
      </c>
      <c r="Q88" s="141">
        <v>0</v>
      </c>
      <c r="R88" s="141">
        <v>0</v>
      </c>
      <c r="S88" s="141">
        <v>0</v>
      </c>
      <c r="T88" s="141">
        <v>0</v>
      </c>
      <c r="U88" s="141">
        <v>0</v>
      </c>
      <c r="V88" s="141">
        <v>0</v>
      </c>
    </row>
    <row r="89" ht="24.75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4.75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4.75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</sheetData>
  <sheetProtection formatCells="0" formatColumns="0" formatRows="0"/>
  <mergeCells count="15">
    <mergeCell ref="U1:V1"/>
    <mergeCell ref="U3:V3"/>
    <mergeCell ref="A4:C4"/>
    <mergeCell ref="G4:L4"/>
    <mergeCell ref="P4:R4"/>
    <mergeCell ref="D4:D5"/>
    <mergeCell ref="E4:E5"/>
    <mergeCell ref="F4:F5"/>
    <mergeCell ref="M4:M5"/>
    <mergeCell ref="N4:N5"/>
    <mergeCell ref="O4:O5"/>
    <mergeCell ref="S4:S5"/>
    <mergeCell ref="T4:T5"/>
    <mergeCell ref="U4:U5"/>
    <mergeCell ref="V4:V5"/>
  </mergeCells>
  <printOptions horizontalCentered="1"/>
  <pageMargins left="0.75" right="0.75" top="0.979166666666667" bottom="0.979166666666667" header="0.509027777777778" footer="0.509027777777778"/>
  <pageSetup paperSize="9" scale="60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2"/>
  <sheetViews>
    <sheetView showGridLines="0" showZeros="0" topLeftCell="A22" workbookViewId="0">
      <selection activeCell="A1" sqref="$A1:$XFD1048576"/>
    </sheetView>
  </sheetViews>
  <sheetFormatPr defaultColWidth="9" defaultRowHeight="15"/>
  <cols>
    <col min="1" max="3" width="5.125" style="120" customWidth="1"/>
    <col min="4" max="4" width="10.625" style="120" customWidth="1"/>
    <col min="5" max="5" width="26.875" style="120" customWidth="1"/>
    <col min="6" max="6" width="15.25" style="120" customWidth="1"/>
    <col min="7" max="7" width="14.875" style="120" customWidth="1"/>
    <col min="8" max="8" width="15" style="120" customWidth="1"/>
    <col min="9" max="9" width="13.75" style="120" customWidth="1"/>
    <col min="10" max="10" width="13.375" style="120" customWidth="1"/>
    <col min="11" max="11" width="13.625" style="120" customWidth="1"/>
    <col min="12" max="12" width="12.75" style="120" customWidth="1"/>
    <col min="13" max="13" width="12.375" style="120" customWidth="1"/>
    <col min="14" max="14" width="13.375" style="120" customWidth="1"/>
    <col min="15" max="15" width="13.125" style="120" customWidth="1"/>
    <col min="16" max="16" width="11.75" style="120" customWidth="1"/>
    <col min="17" max="17" width="10.875" style="120" customWidth="1"/>
    <col min="18" max="18" width="11.25" style="120" customWidth="1"/>
    <col min="19" max="16384" width="9" style="120"/>
  </cols>
  <sheetData>
    <row r="1" ht="25.5" customHeight="1" spans="1:18">
      <c r="A1" s="121"/>
      <c r="B1" s="121"/>
      <c r="C1" s="122"/>
      <c r="D1" s="123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46"/>
      <c r="R1" s="146" t="s">
        <v>135</v>
      </c>
    </row>
    <row r="2" ht="25.5" customHeight="1" spans="1:18">
      <c r="A2" s="125" t="s">
        <v>136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ht="25.5" customHeight="1" spans="1:18">
      <c r="A3" s="126" t="s">
        <v>2</v>
      </c>
      <c r="B3" s="127"/>
      <c r="C3" s="127"/>
      <c r="D3" s="127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46"/>
      <c r="R3" s="146" t="s">
        <v>3</v>
      </c>
    </row>
    <row r="4" ht="31.5" customHeight="1" spans="1:18">
      <c r="A4" s="128" t="s">
        <v>62</v>
      </c>
      <c r="B4" s="128"/>
      <c r="C4" s="128"/>
      <c r="D4" s="128" t="s">
        <v>63</v>
      </c>
      <c r="E4" s="129" t="s">
        <v>64</v>
      </c>
      <c r="F4" s="129" t="s">
        <v>65</v>
      </c>
      <c r="G4" s="130" t="s">
        <v>137</v>
      </c>
      <c r="H4" s="130"/>
      <c r="I4" s="130"/>
      <c r="J4" s="130"/>
      <c r="K4" s="143" t="s">
        <v>138</v>
      </c>
      <c r="L4" s="143"/>
      <c r="M4" s="143"/>
      <c r="N4" s="143"/>
      <c r="O4" s="143"/>
      <c r="P4" s="143"/>
      <c r="Q4" s="143"/>
      <c r="R4" s="143"/>
    </row>
    <row r="5" ht="24" customHeight="1" spans="1:18">
      <c r="A5" s="131" t="s">
        <v>66</v>
      </c>
      <c r="B5" s="132" t="s">
        <v>67</v>
      </c>
      <c r="C5" s="132" t="s">
        <v>68</v>
      </c>
      <c r="D5" s="128"/>
      <c r="E5" s="129"/>
      <c r="F5" s="129"/>
      <c r="G5" s="133" t="s">
        <v>10</v>
      </c>
      <c r="H5" s="133" t="s">
        <v>139</v>
      </c>
      <c r="I5" s="133" t="s">
        <v>140</v>
      </c>
      <c r="J5" s="133" t="s">
        <v>141</v>
      </c>
      <c r="K5" s="144" t="s">
        <v>10</v>
      </c>
      <c r="L5" s="144" t="s">
        <v>142</v>
      </c>
      <c r="M5" s="143" t="s">
        <v>143</v>
      </c>
      <c r="N5" s="143"/>
      <c r="O5" s="143"/>
      <c r="P5" s="143"/>
      <c r="Q5" s="143"/>
      <c r="R5" s="143"/>
    </row>
    <row r="6" ht="24" customHeight="1" spans="1:18">
      <c r="A6" s="134"/>
      <c r="B6" s="135"/>
      <c r="C6" s="135"/>
      <c r="D6" s="128"/>
      <c r="E6" s="129"/>
      <c r="F6" s="129"/>
      <c r="G6" s="136"/>
      <c r="H6" s="136"/>
      <c r="I6" s="136"/>
      <c r="J6" s="136"/>
      <c r="K6" s="145"/>
      <c r="L6" s="145"/>
      <c r="M6" s="143" t="s">
        <v>20</v>
      </c>
      <c r="N6" s="143" t="s">
        <v>144</v>
      </c>
      <c r="O6" s="143" t="s">
        <v>145</v>
      </c>
      <c r="P6" s="143" t="s">
        <v>146</v>
      </c>
      <c r="Q6" s="143" t="s">
        <v>147</v>
      </c>
      <c r="R6" s="143" t="s">
        <v>148</v>
      </c>
    </row>
    <row r="7" ht="25.5" customHeight="1" spans="1:18">
      <c r="A7" s="137" t="s">
        <v>69</v>
      </c>
      <c r="B7" s="137" t="s">
        <v>69</v>
      </c>
      <c r="C7" s="137" t="s">
        <v>69</v>
      </c>
      <c r="D7" s="137" t="s">
        <v>69</v>
      </c>
      <c r="E7" s="137" t="s">
        <v>69</v>
      </c>
      <c r="F7" s="129">
        <v>1</v>
      </c>
      <c r="G7" s="129">
        <v>2</v>
      </c>
      <c r="H7" s="129">
        <v>3</v>
      </c>
      <c r="I7" s="129">
        <v>4</v>
      </c>
      <c r="J7" s="129">
        <v>5</v>
      </c>
      <c r="K7" s="129">
        <v>6</v>
      </c>
      <c r="L7" s="129">
        <v>7</v>
      </c>
      <c r="M7" s="129">
        <v>8</v>
      </c>
      <c r="N7" s="129">
        <v>9</v>
      </c>
      <c r="O7" s="129">
        <v>10</v>
      </c>
      <c r="P7" s="129">
        <v>11</v>
      </c>
      <c r="Q7" s="129">
        <v>12</v>
      </c>
      <c r="R7" s="129">
        <v>13</v>
      </c>
    </row>
    <row r="8" s="119" customFormat="1" ht="24.75" customHeight="1" spans="1:18">
      <c r="A8" s="138"/>
      <c r="B8" s="139"/>
      <c r="C8" s="139"/>
      <c r="D8" s="139"/>
      <c r="E8" s="140" t="s">
        <v>10</v>
      </c>
      <c r="F8" s="141">
        <v>172132912.42</v>
      </c>
      <c r="G8" s="141">
        <v>21890253.62</v>
      </c>
      <c r="H8" s="141">
        <v>15971589.62</v>
      </c>
      <c r="I8" s="141">
        <v>5789170</v>
      </c>
      <c r="J8" s="141">
        <v>129494</v>
      </c>
      <c r="K8" s="141">
        <v>150242658.8</v>
      </c>
      <c r="L8" s="141">
        <v>0</v>
      </c>
      <c r="M8" s="141">
        <v>150242658.8</v>
      </c>
      <c r="N8" s="141">
        <v>71751777</v>
      </c>
      <c r="O8" s="141">
        <v>38490881.8</v>
      </c>
      <c r="P8" s="141">
        <v>40000000</v>
      </c>
      <c r="Q8" s="141">
        <v>0</v>
      </c>
      <c r="R8" s="141">
        <v>0</v>
      </c>
    </row>
    <row r="9" ht="24.75" customHeight="1" spans="1:18">
      <c r="A9" s="138"/>
      <c r="B9" s="139"/>
      <c r="C9" s="139"/>
      <c r="D9" s="139"/>
      <c r="E9" s="142" t="s">
        <v>70</v>
      </c>
      <c r="F9" s="141">
        <v>172132912.42</v>
      </c>
      <c r="G9" s="141">
        <v>21890253.62</v>
      </c>
      <c r="H9" s="141">
        <v>15971589.62</v>
      </c>
      <c r="I9" s="141">
        <v>5789170</v>
      </c>
      <c r="J9" s="141">
        <v>129494</v>
      </c>
      <c r="K9" s="141">
        <v>150242658.8</v>
      </c>
      <c r="L9" s="141">
        <v>0</v>
      </c>
      <c r="M9" s="141">
        <v>150242658.8</v>
      </c>
      <c r="N9" s="141">
        <v>71751777</v>
      </c>
      <c r="O9" s="141">
        <v>38490881.8</v>
      </c>
      <c r="P9" s="141">
        <v>40000000</v>
      </c>
      <c r="Q9" s="141">
        <v>0</v>
      </c>
      <c r="R9" s="141">
        <v>0</v>
      </c>
    </row>
    <row r="10" ht="24.75" customHeight="1" spans="1:18">
      <c r="A10" s="138"/>
      <c r="B10" s="139"/>
      <c r="C10" s="139"/>
      <c r="D10" s="139" t="s">
        <v>71</v>
      </c>
      <c r="E10" s="142" t="s">
        <v>72</v>
      </c>
      <c r="F10" s="141">
        <v>172132912.42</v>
      </c>
      <c r="G10" s="141">
        <v>21890253.62</v>
      </c>
      <c r="H10" s="141">
        <v>15971589.62</v>
      </c>
      <c r="I10" s="141">
        <v>5789170</v>
      </c>
      <c r="J10" s="141">
        <v>129494</v>
      </c>
      <c r="K10" s="141">
        <v>150242658.8</v>
      </c>
      <c r="L10" s="141">
        <v>0</v>
      </c>
      <c r="M10" s="141">
        <v>150242658.8</v>
      </c>
      <c r="N10" s="141">
        <v>71751777</v>
      </c>
      <c r="O10" s="141">
        <v>38490881.8</v>
      </c>
      <c r="P10" s="141">
        <v>40000000</v>
      </c>
      <c r="Q10" s="141">
        <v>0</v>
      </c>
      <c r="R10" s="141">
        <v>0</v>
      </c>
    </row>
    <row r="11" ht="24.75" customHeight="1" spans="1:18">
      <c r="A11" s="138"/>
      <c r="B11" s="139"/>
      <c r="C11" s="139"/>
      <c r="D11" s="139" t="s">
        <v>73</v>
      </c>
      <c r="E11" s="142" t="s">
        <v>74</v>
      </c>
      <c r="F11" s="141">
        <v>116989665.5</v>
      </c>
      <c r="G11" s="141">
        <v>3165088.5</v>
      </c>
      <c r="H11" s="141">
        <v>1508653.9</v>
      </c>
      <c r="I11" s="141">
        <v>1526940.6</v>
      </c>
      <c r="J11" s="141">
        <v>129494</v>
      </c>
      <c r="K11" s="141">
        <v>113824577</v>
      </c>
      <c r="L11" s="141">
        <v>0</v>
      </c>
      <c r="M11" s="141">
        <v>113824577</v>
      </c>
      <c r="N11" s="141">
        <v>71751777</v>
      </c>
      <c r="O11" s="141">
        <v>2072800</v>
      </c>
      <c r="P11" s="141">
        <v>40000000</v>
      </c>
      <c r="Q11" s="141">
        <v>0</v>
      </c>
      <c r="R11" s="141">
        <v>0</v>
      </c>
    </row>
    <row r="12" ht="24.75" customHeight="1" spans="1:18">
      <c r="A12" s="138">
        <v>208</v>
      </c>
      <c r="B12" s="139"/>
      <c r="C12" s="139"/>
      <c r="D12" s="139"/>
      <c r="E12" s="142" t="s">
        <v>75</v>
      </c>
      <c r="F12" s="141">
        <v>534666.06</v>
      </c>
      <c r="G12" s="141">
        <v>534666.06</v>
      </c>
      <c r="H12" s="141">
        <v>175172.06</v>
      </c>
      <c r="I12" s="141">
        <v>230000</v>
      </c>
      <c r="J12" s="141">
        <v>129494</v>
      </c>
      <c r="K12" s="141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Q12" s="141">
        <v>0</v>
      </c>
      <c r="R12" s="141">
        <v>0</v>
      </c>
    </row>
    <row r="13" ht="24.75" customHeight="1" spans="1:18">
      <c r="A13" s="138"/>
      <c r="B13" s="139" t="s">
        <v>76</v>
      </c>
      <c r="C13" s="139"/>
      <c r="D13" s="139"/>
      <c r="E13" s="142" t="s">
        <v>77</v>
      </c>
      <c r="F13" s="141">
        <v>487321.84</v>
      </c>
      <c r="G13" s="141">
        <v>487321.84</v>
      </c>
      <c r="H13" s="141">
        <v>165891.84</v>
      </c>
      <c r="I13" s="141">
        <v>230000</v>
      </c>
      <c r="J13" s="141">
        <v>91430</v>
      </c>
      <c r="K13" s="141">
        <v>0</v>
      </c>
      <c r="L13" s="141">
        <v>0</v>
      </c>
      <c r="M13" s="141">
        <v>0</v>
      </c>
      <c r="N13" s="141">
        <v>0</v>
      </c>
      <c r="O13" s="141">
        <v>0</v>
      </c>
      <c r="P13" s="141">
        <v>0</v>
      </c>
      <c r="Q13" s="141">
        <v>0</v>
      </c>
      <c r="R13" s="141">
        <v>0</v>
      </c>
    </row>
    <row r="14" ht="24.75" customHeight="1" spans="1:18">
      <c r="A14" s="138">
        <v>208</v>
      </c>
      <c r="B14" s="139" t="s">
        <v>78</v>
      </c>
      <c r="C14" s="139" t="s">
        <v>79</v>
      </c>
      <c r="D14" s="139" t="s">
        <v>80</v>
      </c>
      <c r="E14" s="142" t="s">
        <v>81</v>
      </c>
      <c r="F14" s="141">
        <v>91430</v>
      </c>
      <c r="G14" s="141">
        <v>91430</v>
      </c>
      <c r="H14" s="141">
        <v>0</v>
      </c>
      <c r="I14" s="141">
        <v>0</v>
      </c>
      <c r="J14" s="141">
        <v>91430</v>
      </c>
      <c r="K14" s="141">
        <v>0</v>
      </c>
      <c r="L14" s="141">
        <v>0</v>
      </c>
      <c r="M14" s="141">
        <v>0</v>
      </c>
      <c r="N14" s="141">
        <v>0</v>
      </c>
      <c r="O14" s="141">
        <v>0</v>
      </c>
      <c r="P14" s="141">
        <v>0</v>
      </c>
      <c r="Q14" s="141">
        <v>0</v>
      </c>
      <c r="R14" s="141">
        <v>0</v>
      </c>
    </row>
    <row r="15" ht="24.75" customHeight="1" spans="1:18">
      <c r="A15" s="138">
        <v>208</v>
      </c>
      <c r="B15" s="139" t="s">
        <v>78</v>
      </c>
      <c r="C15" s="139" t="s">
        <v>76</v>
      </c>
      <c r="D15" s="139" t="s">
        <v>80</v>
      </c>
      <c r="E15" s="142" t="s">
        <v>82</v>
      </c>
      <c r="F15" s="141">
        <v>395891.84</v>
      </c>
      <c r="G15" s="141">
        <v>395891.84</v>
      </c>
      <c r="H15" s="141">
        <v>165891.84</v>
      </c>
      <c r="I15" s="141">
        <v>230000</v>
      </c>
      <c r="J15" s="141">
        <v>0</v>
      </c>
      <c r="K15" s="141">
        <v>0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Q15" s="141">
        <v>0</v>
      </c>
      <c r="R15" s="141">
        <v>0</v>
      </c>
    </row>
    <row r="16" ht="24.75" customHeight="1" spans="1:18">
      <c r="A16" s="138"/>
      <c r="B16" s="139" t="s">
        <v>83</v>
      </c>
      <c r="C16" s="139"/>
      <c r="D16" s="139"/>
      <c r="E16" s="142" t="s">
        <v>84</v>
      </c>
      <c r="F16" s="141">
        <v>38064</v>
      </c>
      <c r="G16" s="141">
        <v>38064</v>
      </c>
      <c r="H16" s="141">
        <v>0</v>
      </c>
      <c r="I16" s="141">
        <v>0</v>
      </c>
      <c r="J16" s="141">
        <v>38064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1">
        <v>0</v>
      </c>
      <c r="R16" s="141">
        <v>0</v>
      </c>
    </row>
    <row r="17" ht="24.75" customHeight="1" spans="1:18">
      <c r="A17" s="138">
        <v>208</v>
      </c>
      <c r="B17" s="139" t="s">
        <v>85</v>
      </c>
      <c r="C17" s="139" t="s">
        <v>79</v>
      </c>
      <c r="D17" s="139" t="s">
        <v>80</v>
      </c>
      <c r="E17" s="142" t="s">
        <v>86</v>
      </c>
      <c r="F17" s="141">
        <v>38064</v>
      </c>
      <c r="G17" s="141">
        <v>38064</v>
      </c>
      <c r="H17" s="141">
        <v>0</v>
      </c>
      <c r="I17" s="141">
        <v>0</v>
      </c>
      <c r="J17" s="141">
        <v>38064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1">
        <v>0</v>
      </c>
      <c r="R17" s="141">
        <v>0</v>
      </c>
    </row>
    <row r="18" ht="24.75" customHeight="1" spans="1:18">
      <c r="A18" s="138"/>
      <c r="B18" s="139" t="s">
        <v>87</v>
      </c>
      <c r="C18" s="139"/>
      <c r="D18" s="139"/>
      <c r="E18" s="142" t="s">
        <v>88</v>
      </c>
      <c r="F18" s="141">
        <v>9280.22</v>
      </c>
      <c r="G18" s="141">
        <v>9280.22</v>
      </c>
      <c r="H18" s="141">
        <v>9280.22</v>
      </c>
      <c r="I18" s="141">
        <v>0</v>
      </c>
      <c r="J18" s="141">
        <v>0</v>
      </c>
      <c r="K18" s="141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0</v>
      </c>
      <c r="R18" s="141">
        <v>0</v>
      </c>
    </row>
    <row r="19" ht="24.75" customHeight="1" spans="1:18">
      <c r="A19" s="138">
        <v>208</v>
      </c>
      <c r="B19" s="139" t="s">
        <v>89</v>
      </c>
      <c r="C19" s="139" t="s">
        <v>79</v>
      </c>
      <c r="D19" s="139" t="s">
        <v>80</v>
      </c>
      <c r="E19" s="142" t="s">
        <v>90</v>
      </c>
      <c r="F19" s="141">
        <v>9280.22</v>
      </c>
      <c r="G19" s="141">
        <v>9280.22</v>
      </c>
      <c r="H19" s="141">
        <v>9280.22</v>
      </c>
      <c r="I19" s="141">
        <v>0</v>
      </c>
      <c r="J19" s="141">
        <v>0</v>
      </c>
      <c r="K19" s="141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41">
        <v>0</v>
      </c>
      <c r="R19" s="141">
        <v>0</v>
      </c>
    </row>
    <row r="20" ht="24.75" customHeight="1" spans="1:18">
      <c r="A20" s="138">
        <v>210</v>
      </c>
      <c r="B20" s="139"/>
      <c r="C20" s="139"/>
      <c r="D20" s="139"/>
      <c r="E20" s="142" t="s">
        <v>91</v>
      </c>
      <c r="F20" s="141">
        <v>281194.44</v>
      </c>
      <c r="G20" s="141">
        <v>281194.44</v>
      </c>
      <c r="H20" s="141">
        <v>113194.44</v>
      </c>
      <c r="I20" s="141">
        <v>168000</v>
      </c>
      <c r="J20" s="141">
        <v>0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1">
        <v>0</v>
      </c>
      <c r="R20" s="141">
        <v>0</v>
      </c>
    </row>
    <row r="21" ht="24.75" customHeight="1" spans="1:18">
      <c r="A21" s="138"/>
      <c r="B21" s="139" t="s">
        <v>92</v>
      </c>
      <c r="C21" s="139"/>
      <c r="D21" s="139"/>
      <c r="E21" s="142" t="s">
        <v>93</v>
      </c>
      <c r="F21" s="141">
        <v>281194.44</v>
      </c>
      <c r="G21" s="141">
        <v>281194.44</v>
      </c>
      <c r="H21" s="141">
        <v>113194.44</v>
      </c>
      <c r="I21" s="141">
        <v>168000</v>
      </c>
      <c r="J21" s="141">
        <v>0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1">
        <v>0</v>
      </c>
      <c r="Q21" s="141">
        <v>0</v>
      </c>
      <c r="R21" s="141">
        <v>0</v>
      </c>
    </row>
    <row r="22" ht="24.75" customHeight="1" spans="1:18">
      <c r="A22" s="138">
        <v>210</v>
      </c>
      <c r="B22" s="139" t="s">
        <v>94</v>
      </c>
      <c r="C22" s="139" t="s">
        <v>79</v>
      </c>
      <c r="D22" s="139" t="s">
        <v>80</v>
      </c>
      <c r="E22" s="142" t="s">
        <v>95</v>
      </c>
      <c r="F22" s="141">
        <v>281194.44</v>
      </c>
      <c r="G22" s="141">
        <v>281194.44</v>
      </c>
      <c r="H22" s="141">
        <v>113194.44</v>
      </c>
      <c r="I22" s="141">
        <v>168000</v>
      </c>
      <c r="J22" s="141">
        <v>0</v>
      </c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1">
        <v>0</v>
      </c>
      <c r="R22" s="141">
        <v>0</v>
      </c>
    </row>
    <row r="23" ht="24.75" customHeight="1" spans="1:18">
      <c r="A23" s="138">
        <v>213</v>
      </c>
      <c r="B23" s="139"/>
      <c r="C23" s="139"/>
      <c r="D23" s="139"/>
      <c r="E23" s="142" t="s">
        <v>96</v>
      </c>
      <c r="F23" s="141">
        <v>34950000</v>
      </c>
      <c r="G23" s="141">
        <v>0</v>
      </c>
      <c r="H23" s="141">
        <v>0</v>
      </c>
      <c r="I23" s="141">
        <v>0</v>
      </c>
      <c r="J23" s="141">
        <v>0</v>
      </c>
      <c r="K23" s="141">
        <v>34950000</v>
      </c>
      <c r="L23" s="141">
        <v>0</v>
      </c>
      <c r="M23" s="141">
        <v>34950000</v>
      </c>
      <c r="N23" s="141">
        <v>34950000</v>
      </c>
      <c r="O23" s="141">
        <v>0</v>
      </c>
      <c r="P23" s="141">
        <v>0</v>
      </c>
      <c r="Q23" s="141">
        <v>0</v>
      </c>
      <c r="R23" s="141">
        <v>0</v>
      </c>
    </row>
    <row r="24" ht="24.75" customHeight="1" spans="1:18">
      <c r="A24" s="138"/>
      <c r="B24" s="139" t="s">
        <v>79</v>
      </c>
      <c r="C24" s="139"/>
      <c r="D24" s="139"/>
      <c r="E24" s="142" t="s">
        <v>97</v>
      </c>
      <c r="F24" s="141">
        <v>34950000</v>
      </c>
      <c r="G24" s="141">
        <v>0</v>
      </c>
      <c r="H24" s="141">
        <v>0</v>
      </c>
      <c r="I24" s="141">
        <v>0</v>
      </c>
      <c r="J24" s="141">
        <v>0</v>
      </c>
      <c r="K24" s="141">
        <v>34950000</v>
      </c>
      <c r="L24" s="141">
        <v>0</v>
      </c>
      <c r="M24" s="141">
        <v>34950000</v>
      </c>
      <c r="N24" s="141">
        <v>34950000</v>
      </c>
      <c r="O24" s="141">
        <v>0</v>
      </c>
      <c r="P24" s="141">
        <v>0</v>
      </c>
      <c r="Q24" s="141">
        <v>0</v>
      </c>
      <c r="R24" s="141">
        <v>0</v>
      </c>
    </row>
    <row r="25" ht="24.75" customHeight="1" spans="1:18">
      <c r="A25" s="138">
        <v>213</v>
      </c>
      <c r="B25" s="139" t="s">
        <v>98</v>
      </c>
      <c r="C25" s="139" t="s">
        <v>99</v>
      </c>
      <c r="D25" s="139" t="s">
        <v>80</v>
      </c>
      <c r="E25" s="142" t="s">
        <v>100</v>
      </c>
      <c r="F25" s="141">
        <v>34950000</v>
      </c>
      <c r="G25" s="141">
        <v>0</v>
      </c>
      <c r="H25" s="141">
        <v>0</v>
      </c>
      <c r="I25" s="141">
        <v>0</v>
      </c>
      <c r="J25" s="141">
        <v>0</v>
      </c>
      <c r="K25" s="141">
        <v>34950000</v>
      </c>
      <c r="L25" s="141">
        <v>0</v>
      </c>
      <c r="M25" s="141">
        <v>34950000</v>
      </c>
      <c r="N25" s="141">
        <v>34950000</v>
      </c>
      <c r="O25" s="141">
        <v>0</v>
      </c>
      <c r="P25" s="141">
        <v>0</v>
      </c>
      <c r="Q25" s="141">
        <v>0</v>
      </c>
      <c r="R25" s="141">
        <v>0</v>
      </c>
    </row>
    <row r="26" ht="24.75" customHeight="1" spans="1:18">
      <c r="A26" s="138">
        <v>214</v>
      </c>
      <c r="B26" s="139"/>
      <c r="C26" s="139"/>
      <c r="D26" s="139"/>
      <c r="E26" s="142" t="s">
        <v>101</v>
      </c>
      <c r="F26" s="141">
        <v>61120122.6</v>
      </c>
      <c r="G26" s="141">
        <v>2245545.6</v>
      </c>
      <c r="H26" s="141">
        <v>1116605</v>
      </c>
      <c r="I26" s="141">
        <v>1128940.6</v>
      </c>
      <c r="J26" s="141">
        <v>0</v>
      </c>
      <c r="K26" s="141">
        <v>58874577</v>
      </c>
      <c r="L26" s="141">
        <v>0</v>
      </c>
      <c r="M26" s="141">
        <v>58874577</v>
      </c>
      <c r="N26" s="141">
        <v>36801777</v>
      </c>
      <c r="O26" s="141">
        <v>2072800</v>
      </c>
      <c r="P26" s="141">
        <v>20000000</v>
      </c>
      <c r="Q26" s="141">
        <v>0</v>
      </c>
      <c r="R26" s="141">
        <v>0</v>
      </c>
    </row>
    <row r="27" ht="24.75" customHeight="1" spans="1:18">
      <c r="A27" s="138"/>
      <c r="B27" s="139" t="s">
        <v>79</v>
      </c>
      <c r="C27" s="139"/>
      <c r="D27" s="139"/>
      <c r="E27" s="142" t="s">
        <v>102</v>
      </c>
      <c r="F27" s="141">
        <v>61120122.6</v>
      </c>
      <c r="G27" s="141">
        <v>2245545.6</v>
      </c>
      <c r="H27" s="141">
        <v>1116605</v>
      </c>
      <c r="I27" s="141">
        <v>1128940.6</v>
      </c>
      <c r="J27" s="141">
        <v>0</v>
      </c>
      <c r="K27" s="141">
        <v>58874577</v>
      </c>
      <c r="L27" s="141">
        <v>0</v>
      </c>
      <c r="M27" s="141">
        <v>58874577</v>
      </c>
      <c r="N27" s="141">
        <v>36801777</v>
      </c>
      <c r="O27" s="141">
        <v>2072800</v>
      </c>
      <c r="P27" s="141">
        <v>20000000</v>
      </c>
      <c r="Q27" s="141">
        <v>0</v>
      </c>
      <c r="R27" s="141">
        <v>0</v>
      </c>
    </row>
    <row r="28" ht="24.75" customHeight="1" spans="1:18">
      <c r="A28" s="138">
        <v>214</v>
      </c>
      <c r="B28" s="139" t="s">
        <v>98</v>
      </c>
      <c r="C28" s="139" t="s">
        <v>79</v>
      </c>
      <c r="D28" s="139" t="s">
        <v>80</v>
      </c>
      <c r="E28" s="142" t="s">
        <v>103</v>
      </c>
      <c r="F28" s="141">
        <v>1349925.6</v>
      </c>
      <c r="G28" s="141">
        <v>1349925.6</v>
      </c>
      <c r="H28" s="141">
        <v>1116605</v>
      </c>
      <c r="I28" s="141">
        <v>233320.6</v>
      </c>
      <c r="J28" s="141">
        <v>0</v>
      </c>
      <c r="K28" s="141">
        <v>0</v>
      </c>
      <c r="L28" s="141">
        <v>0</v>
      </c>
      <c r="M28" s="141">
        <v>0</v>
      </c>
      <c r="N28" s="141">
        <v>0</v>
      </c>
      <c r="O28" s="141">
        <v>0</v>
      </c>
      <c r="P28" s="141">
        <v>0</v>
      </c>
      <c r="Q28" s="141">
        <v>0</v>
      </c>
      <c r="R28" s="141">
        <v>0</v>
      </c>
    </row>
    <row r="29" ht="24.75" customHeight="1" spans="1:18">
      <c r="A29" s="138">
        <v>214</v>
      </c>
      <c r="B29" s="139" t="s">
        <v>98</v>
      </c>
      <c r="C29" s="139" t="s">
        <v>104</v>
      </c>
      <c r="D29" s="139" t="s">
        <v>80</v>
      </c>
      <c r="E29" s="142" t="s">
        <v>105</v>
      </c>
      <c r="F29" s="141">
        <v>53011777</v>
      </c>
      <c r="G29" s="141">
        <v>0</v>
      </c>
      <c r="H29" s="141">
        <v>0</v>
      </c>
      <c r="I29" s="141">
        <v>0</v>
      </c>
      <c r="J29" s="141">
        <v>0</v>
      </c>
      <c r="K29" s="141">
        <v>53011777</v>
      </c>
      <c r="L29" s="141">
        <v>0</v>
      </c>
      <c r="M29" s="141">
        <v>53011777</v>
      </c>
      <c r="N29" s="141">
        <v>32421777</v>
      </c>
      <c r="O29" s="141">
        <v>590000</v>
      </c>
      <c r="P29" s="141">
        <v>20000000</v>
      </c>
      <c r="Q29" s="141">
        <v>0</v>
      </c>
      <c r="R29" s="141">
        <v>0</v>
      </c>
    </row>
    <row r="30" ht="24.75" customHeight="1" spans="1:18">
      <c r="A30" s="138">
        <v>214</v>
      </c>
      <c r="B30" s="139" t="s">
        <v>98</v>
      </c>
      <c r="C30" s="139" t="s">
        <v>87</v>
      </c>
      <c r="D30" s="139" t="s">
        <v>80</v>
      </c>
      <c r="E30" s="142" t="s">
        <v>106</v>
      </c>
      <c r="F30" s="141">
        <v>6758420</v>
      </c>
      <c r="G30" s="141">
        <v>895620</v>
      </c>
      <c r="H30" s="141">
        <v>0</v>
      </c>
      <c r="I30" s="141">
        <v>895620</v>
      </c>
      <c r="J30" s="141">
        <v>0</v>
      </c>
      <c r="K30" s="141">
        <v>5862800</v>
      </c>
      <c r="L30" s="141">
        <v>0</v>
      </c>
      <c r="M30" s="141">
        <v>5862800</v>
      </c>
      <c r="N30" s="141">
        <v>4380000</v>
      </c>
      <c r="O30" s="141">
        <v>1482800</v>
      </c>
      <c r="P30" s="141">
        <v>0</v>
      </c>
      <c r="Q30" s="141">
        <v>0</v>
      </c>
      <c r="R30" s="141">
        <v>0</v>
      </c>
    </row>
    <row r="31" ht="24.75" customHeight="1" spans="1:18">
      <c r="A31" s="138">
        <v>221</v>
      </c>
      <c r="B31" s="139"/>
      <c r="C31" s="139"/>
      <c r="D31" s="139"/>
      <c r="E31" s="142" t="s">
        <v>107</v>
      </c>
      <c r="F31" s="141">
        <v>103682.4</v>
      </c>
      <c r="G31" s="141">
        <v>103682.4</v>
      </c>
      <c r="H31" s="141">
        <v>103682.4</v>
      </c>
      <c r="I31" s="141">
        <v>0</v>
      </c>
      <c r="J31" s="141">
        <v>0</v>
      </c>
      <c r="K31" s="141">
        <v>0</v>
      </c>
      <c r="L31" s="141">
        <v>0</v>
      </c>
      <c r="M31" s="141">
        <v>0</v>
      </c>
      <c r="N31" s="141">
        <v>0</v>
      </c>
      <c r="O31" s="141">
        <v>0</v>
      </c>
      <c r="P31" s="141">
        <v>0</v>
      </c>
      <c r="Q31" s="141">
        <v>0</v>
      </c>
      <c r="R31" s="141">
        <v>0</v>
      </c>
    </row>
    <row r="32" ht="24.75" customHeight="1" spans="1:18">
      <c r="A32" s="138"/>
      <c r="B32" s="139" t="s">
        <v>108</v>
      </c>
      <c r="C32" s="139"/>
      <c r="D32" s="139"/>
      <c r="E32" s="142" t="s">
        <v>109</v>
      </c>
      <c r="F32" s="141">
        <v>103682.4</v>
      </c>
      <c r="G32" s="141">
        <v>103682.4</v>
      </c>
      <c r="H32" s="141">
        <v>103682.4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1">
        <v>0</v>
      </c>
      <c r="O32" s="141">
        <v>0</v>
      </c>
      <c r="P32" s="141">
        <v>0</v>
      </c>
      <c r="Q32" s="141">
        <v>0</v>
      </c>
      <c r="R32" s="141">
        <v>0</v>
      </c>
    </row>
    <row r="33" ht="24.75" customHeight="1" spans="1:18">
      <c r="A33" s="138">
        <v>221</v>
      </c>
      <c r="B33" s="139" t="s">
        <v>110</v>
      </c>
      <c r="C33" s="139" t="s">
        <v>79</v>
      </c>
      <c r="D33" s="139" t="s">
        <v>80</v>
      </c>
      <c r="E33" s="142" t="s">
        <v>111</v>
      </c>
      <c r="F33" s="141">
        <v>103682.4</v>
      </c>
      <c r="G33" s="141">
        <v>103682.4</v>
      </c>
      <c r="H33" s="141">
        <v>103682.4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1">
        <v>0</v>
      </c>
      <c r="Q33" s="141">
        <v>0</v>
      </c>
      <c r="R33" s="141">
        <v>0</v>
      </c>
    </row>
    <row r="34" ht="24.75" customHeight="1" spans="1:18">
      <c r="A34" s="138">
        <v>229</v>
      </c>
      <c r="B34" s="139"/>
      <c r="C34" s="139"/>
      <c r="D34" s="139"/>
      <c r="E34" s="142" t="s">
        <v>112</v>
      </c>
      <c r="F34" s="141">
        <v>20000000</v>
      </c>
      <c r="G34" s="141">
        <v>0</v>
      </c>
      <c r="H34" s="141">
        <v>0</v>
      </c>
      <c r="I34" s="141">
        <v>0</v>
      </c>
      <c r="J34" s="141">
        <v>0</v>
      </c>
      <c r="K34" s="141">
        <v>20000000</v>
      </c>
      <c r="L34" s="141">
        <v>0</v>
      </c>
      <c r="M34" s="141">
        <v>20000000</v>
      </c>
      <c r="N34" s="141">
        <v>0</v>
      </c>
      <c r="O34" s="141">
        <v>0</v>
      </c>
      <c r="P34" s="141">
        <v>20000000</v>
      </c>
      <c r="Q34" s="141">
        <v>0</v>
      </c>
      <c r="R34" s="141">
        <v>0</v>
      </c>
    </row>
    <row r="35" ht="24.75" customHeight="1" spans="1:18">
      <c r="A35" s="138"/>
      <c r="B35" s="139" t="s">
        <v>104</v>
      </c>
      <c r="C35" s="139"/>
      <c r="D35" s="139"/>
      <c r="E35" s="142" t="s">
        <v>113</v>
      </c>
      <c r="F35" s="141">
        <v>20000000</v>
      </c>
      <c r="G35" s="141">
        <v>0</v>
      </c>
      <c r="H35" s="141">
        <v>0</v>
      </c>
      <c r="I35" s="141">
        <v>0</v>
      </c>
      <c r="J35" s="141">
        <v>0</v>
      </c>
      <c r="K35" s="141">
        <v>20000000</v>
      </c>
      <c r="L35" s="141">
        <v>0</v>
      </c>
      <c r="M35" s="141">
        <v>20000000</v>
      </c>
      <c r="N35" s="141">
        <v>0</v>
      </c>
      <c r="O35" s="141">
        <v>0</v>
      </c>
      <c r="P35" s="141">
        <v>20000000</v>
      </c>
      <c r="Q35" s="141">
        <v>0</v>
      </c>
      <c r="R35" s="141">
        <v>0</v>
      </c>
    </row>
    <row r="36" ht="24.75" customHeight="1" spans="1:18">
      <c r="A36" s="138">
        <v>229</v>
      </c>
      <c r="B36" s="139" t="s">
        <v>114</v>
      </c>
      <c r="C36" s="139" t="s">
        <v>108</v>
      </c>
      <c r="D36" s="139" t="s">
        <v>80</v>
      </c>
      <c r="E36" s="142" t="s">
        <v>115</v>
      </c>
      <c r="F36" s="141">
        <v>20000000</v>
      </c>
      <c r="G36" s="141">
        <v>0</v>
      </c>
      <c r="H36" s="141">
        <v>0</v>
      </c>
      <c r="I36" s="141">
        <v>0</v>
      </c>
      <c r="J36" s="141">
        <v>0</v>
      </c>
      <c r="K36" s="141">
        <v>20000000</v>
      </c>
      <c r="L36" s="141">
        <v>0</v>
      </c>
      <c r="M36" s="141">
        <v>20000000</v>
      </c>
      <c r="N36" s="141">
        <v>0</v>
      </c>
      <c r="O36" s="141">
        <v>0</v>
      </c>
      <c r="P36" s="141">
        <v>20000000</v>
      </c>
      <c r="Q36" s="141">
        <v>0</v>
      </c>
      <c r="R36" s="141">
        <v>0</v>
      </c>
    </row>
    <row r="37" ht="24.75" customHeight="1" spans="1:18">
      <c r="A37" s="138"/>
      <c r="B37" s="139"/>
      <c r="C37" s="139"/>
      <c r="D37" s="139" t="s">
        <v>116</v>
      </c>
      <c r="E37" s="142" t="s">
        <v>117</v>
      </c>
      <c r="F37" s="141">
        <v>16272224.18</v>
      </c>
      <c r="G37" s="141">
        <v>4527404.18</v>
      </c>
      <c r="H37" s="141">
        <v>3807056.88</v>
      </c>
      <c r="I37" s="141">
        <v>720347.3</v>
      </c>
      <c r="J37" s="141">
        <v>0</v>
      </c>
      <c r="K37" s="141">
        <v>11744820</v>
      </c>
      <c r="L37" s="141">
        <v>0</v>
      </c>
      <c r="M37" s="141">
        <v>11744820</v>
      </c>
      <c r="N37" s="141">
        <v>0</v>
      </c>
      <c r="O37" s="141">
        <v>11744820</v>
      </c>
      <c r="P37" s="141">
        <v>0</v>
      </c>
      <c r="Q37" s="141">
        <v>0</v>
      </c>
      <c r="R37" s="141">
        <v>0</v>
      </c>
    </row>
    <row r="38" ht="24.75" customHeight="1" spans="1:18">
      <c r="A38" s="138">
        <v>208</v>
      </c>
      <c r="B38" s="139"/>
      <c r="C38" s="139"/>
      <c r="D38" s="139"/>
      <c r="E38" s="142" t="s">
        <v>75</v>
      </c>
      <c r="F38" s="141">
        <v>450222.72</v>
      </c>
      <c r="G38" s="141">
        <v>450222.72</v>
      </c>
      <c r="H38" s="141">
        <v>450222.72</v>
      </c>
      <c r="I38" s="141">
        <v>0</v>
      </c>
      <c r="J38" s="141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</row>
    <row r="39" ht="24.75" customHeight="1" spans="1:18">
      <c r="A39" s="138"/>
      <c r="B39" s="139" t="s">
        <v>76</v>
      </c>
      <c r="C39" s="139"/>
      <c r="D39" s="139"/>
      <c r="E39" s="142" t="s">
        <v>77</v>
      </c>
      <c r="F39" s="141">
        <v>450222.72</v>
      </c>
      <c r="G39" s="141">
        <v>450222.72</v>
      </c>
      <c r="H39" s="141">
        <v>450222.72</v>
      </c>
      <c r="I39" s="141">
        <v>0</v>
      </c>
      <c r="J39" s="141">
        <v>0</v>
      </c>
      <c r="K39" s="141">
        <v>0</v>
      </c>
      <c r="L39" s="141">
        <v>0</v>
      </c>
      <c r="M39" s="141">
        <v>0</v>
      </c>
      <c r="N39" s="141">
        <v>0</v>
      </c>
      <c r="O39" s="141">
        <v>0</v>
      </c>
      <c r="P39" s="141">
        <v>0</v>
      </c>
      <c r="Q39" s="141">
        <v>0</v>
      </c>
      <c r="R39" s="141">
        <v>0</v>
      </c>
    </row>
    <row r="40" ht="24.75" customHeight="1" spans="1:18">
      <c r="A40" s="138">
        <v>208</v>
      </c>
      <c r="B40" s="139" t="s">
        <v>78</v>
      </c>
      <c r="C40" s="139" t="s">
        <v>76</v>
      </c>
      <c r="D40" s="139" t="s">
        <v>118</v>
      </c>
      <c r="E40" s="142" t="s">
        <v>82</v>
      </c>
      <c r="F40" s="141">
        <v>450222.72</v>
      </c>
      <c r="G40" s="141">
        <v>450222.72</v>
      </c>
      <c r="H40" s="141">
        <v>450222.72</v>
      </c>
      <c r="I40" s="141">
        <v>0</v>
      </c>
      <c r="J40" s="141">
        <v>0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1">
        <v>0</v>
      </c>
      <c r="R40" s="141">
        <v>0</v>
      </c>
    </row>
    <row r="41" ht="24.75" customHeight="1" spans="1:18">
      <c r="A41" s="138">
        <v>210</v>
      </c>
      <c r="B41" s="139"/>
      <c r="C41" s="139"/>
      <c r="D41" s="139"/>
      <c r="E41" s="142" t="s">
        <v>91</v>
      </c>
      <c r="F41" s="141">
        <v>261552.96</v>
      </c>
      <c r="G41" s="141">
        <v>261552.96</v>
      </c>
      <c r="H41" s="141">
        <v>261552.96</v>
      </c>
      <c r="I41" s="141">
        <v>0</v>
      </c>
      <c r="J41" s="141">
        <v>0</v>
      </c>
      <c r="K41" s="141">
        <v>0</v>
      </c>
      <c r="L41" s="141">
        <v>0</v>
      </c>
      <c r="M41" s="141">
        <v>0</v>
      </c>
      <c r="N41" s="141">
        <v>0</v>
      </c>
      <c r="O41" s="141">
        <v>0</v>
      </c>
      <c r="P41" s="141">
        <v>0</v>
      </c>
      <c r="Q41" s="141">
        <v>0</v>
      </c>
      <c r="R41" s="141">
        <v>0</v>
      </c>
    </row>
    <row r="42" ht="24.75" customHeight="1" spans="1:18">
      <c r="A42" s="138"/>
      <c r="B42" s="139" t="s">
        <v>92</v>
      </c>
      <c r="C42" s="139"/>
      <c r="D42" s="139"/>
      <c r="E42" s="142" t="s">
        <v>93</v>
      </c>
      <c r="F42" s="141">
        <v>261552.96</v>
      </c>
      <c r="G42" s="141">
        <v>261552.96</v>
      </c>
      <c r="H42" s="141">
        <v>261552.96</v>
      </c>
      <c r="I42" s="141">
        <v>0</v>
      </c>
      <c r="J42" s="141">
        <v>0</v>
      </c>
      <c r="K42" s="141">
        <v>0</v>
      </c>
      <c r="L42" s="141">
        <v>0</v>
      </c>
      <c r="M42" s="141">
        <v>0</v>
      </c>
      <c r="N42" s="141">
        <v>0</v>
      </c>
      <c r="O42" s="141">
        <v>0</v>
      </c>
      <c r="P42" s="141">
        <v>0</v>
      </c>
      <c r="Q42" s="141">
        <v>0</v>
      </c>
      <c r="R42" s="141">
        <v>0</v>
      </c>
    </row>
    <row r="43" ht="24.75" customHeight="1" spans="1:18">
      <c r="A43" s="138">
        <v>210</v>
      </c>
      <c r="B43" s="139" t="s">
        <v>94</v>
      </c>
      <c r="C43" s="139" t="s">
        <v>108</v>
      </c>
      <c r="D43" s="139" t="s">
        <v>118</v>
      </c>
      <c r="E43" s="142" t="s">
        <v>119</v>
      </c>
      <c r="F43" s="141">
        <v>261552.96</v>
      </c>
      <c r="G43" s="141">
        <v>261552.96</v>
      </c>
      <c r="H43" s="141">
        <v>261552.96</v>
      </c>
      <c r="I43" s="141">
        <v>0</v>
      </c>
      <c r="J43" s="141">
        <v>0</v>
      </c>
      <c r="K43" s="141">
        <v>0</v>
      </c>
      <c r="L43" s="141">
        <v>0</v>
      </c>
      <c r="M43" s="141">
        <v>0</v>
      </c>
      <c r="N43" s="141">
        <v>0</v>
      </c>
      <c r="O43" s="141">
        <v>0</v>
      </c>
      <c r="P43" s="141">
        <v>0</v>
      </c>
      <c r="Q43" s="141">
        <v>0</v>
      </c>
      <c r="R43" s="141">
        <v>0</v>
      </c>
    </row>
    <row r="44" ht="24.75" customHeight="1" spans="1:18">
      <c r="A44" s="138">
        <v>214</v>
      </c>
      <c r="B44" s="139"/>
      <c r="C44" s="139"/>
      <c r="D44" s="139"/>
      <c r="E44" s="142" t="s">
        <v>101</v>
      </c>
      <c r="F44" s="141">
        <v>15279059.3</v>
      </c>
      <c r="G44" s="141">
        <v>3534239.3</v>
      </c>
      <c r="H44" s="141">
        <v>2813892</v>
      </c>
      <c r="I44" s="141">
        <v>720347.3</v>
      </c>
      <c r="J44" s="141">
        <v>0</v>
      </c>
      <c r="K44" s="141">
        <v>11744820</v>
      </c>
      <c r="L44" s="141">
        <v>0</v>
      </c>
      <c r="M44" s="141">
        <v>11744820</v>
      </c>
      <c r="N44" s="141">
        <v>0</v>
      </c>
      <c r="O44" s="141">
        <v>11744820</v>
      </c>
      <c r="P44" s="141">
        <v>0</v>
      </c>
      <c r="Q44" s="141">
        <v>0</v>
      </c>
      <c r="R44" s="141">
        <v>0</v>
      </c>
    </row>
    <row r="45" ht="24.75" customHeight="1" spans="1:18">
      <c r="A45" s="138"/>
      <c r="B45" s="139" t="s">
        <v>79</v>
      </c>
      <c r="C45" s="139"/>
      <c r="D45" s="139"/>
      <c r="E45" s="142" t="s">
        <v>102</v>
      </c>
      <c r="F45" s="141">
        <v>5091559.3</v>
      </c>
      <c r="G45" s="141">
        <v>3534239.3</v>
      </c>
      <c r="H45" s="141">
        <v>2813892</v>
      </c>
      <c r="I45" s="141">
        <v>720347.3</v>
      </c>
      <c r="J45" s="141">
        <v>0</v>
      </c>
      <c r="K45" s="141">
        <v>1557320</v>
      </c>
      <c r="L45" s="141">
        <v>0</v>
      </c>
      <c r="M45" s="141">
        <v>1557320</v>
      </c>
      <c r="N45" s="141">
        <v>0</v>
      </c>
      <c r="O45" s="141">
        <v>1557320</v>
      </c>
      <c r="P45" s="141">
        <v>0</v>
      </c>
      <c r="Q45" s="141">
        <v>0</v>
      </c>
      <c r="R45" s="141">
        <v>0</v>
      </c>
    </row>
    <row r="46" ht="24.75" customHeight="1" spans="1:18">
      <c r="A46" s="138">
        <v>214</v>
      </c>
      <c r="B46" s="139" t="s">
        <v>98</v>
      </c>
      <c r="C46" s="139" t="s">
        <v>120</v>
      </c>
      <c r="D46" s="139" t="s">
        <v>118</v>
      </c>
      <c r="E46" s="142" t="s">
        <v>121</v>
      </c>
      <c r="F46" s="141">
        <v>3971559.3</v>
      </c>
      <c r="G46" s="141">
        <v>2884239.3</v>
      </c>
      <c r="H46" s="141">
        <v>2813892</v>
      </c>
      <c r="I46" s="141">
        <v>70347.3</v>
      </c>
      <c r="J46" s="141">
        <v>0</v>
      </c>
      <c r="K46" s="141">
        <v>1087320</v>
      </c>
      <c r="L46" s="141">
        <v>0</v>
      </c>
      <c r="M46" s="141">
        <v>1087320</v>
      </c>
      <c r="N46" s="141">
        <v>0</v>
      </c>
      <c r="O46" s="141">
        <v>1087320</v>
      </c>
      <c r="P46" s="141">
        <v>0</v>
      </c>
      <c r="Q46" s="141">
        <v>0</v>
      </c>
      <c r="R46" s="141">
        <v>0</v>
      </c>
    </row>
    <row r="47" ht="24.75" customHeight="1" spans="1:18">
      <c r="A47" s="138">
        <v>214</v>
      </c>
      <c r="B47" s="139" t="s">
        <v>98</v>
      </c>
      <c r="C47" s="139" t="s">
        <v>87</v>
      </c>
      <c r="D47" s="139" t="s">
        <v>118</v>
      </c>
      <c r="E47" s="142" t="s">
        <v>106</v>
      </c>
      <c r="F47" s="141">
        <v>1120000</v>
      </c>
      <c r="G47" s="141">
        <v>650000</v>
      </c>
      <c r="H47" s="141">
        <v>0</v>
      </c>
      <c r="I47" s="141">
        <v>650000</v>
      </c>
      <c r="J47" s="141">
        <v>0</v>
      </c>
      <c r="K47" s="141">
        <v>470000</v>
      </c>
      <c r="L47" s="141">
        <v>0</v>
      </c>
      <c r="M47" s="141">
        <v>470000</v>
      </c>
      <c r="N47" s="141">
        <v>0</v>
      </c>
      <c r="O47" s="141">
        <v>470000</v>
      </c>
      <c r="P47" s="141">
        <v>0</v>
      </c>
      <c r="Q47" s="141">
        <v>0</v>
      </c>
      <c r="R47" s="141">
        <v>0</v>
      </c>
    </row>
    <row r="48" ht="24.75" customHeight="1" spans="1:18">
      <c r="A48" s="138"/>
      <c r="B48" s="139" t="s">
        <v>104</v>
      </c>
      <c r="C48" s="139"/>
      <c r="D48" s="139"/>
      <c r="E48" s="142" t="s">
        <v>122</v>
      </c>
      <c r="F48" s="141">
        <v>10187500</v>
      </c>
      <c r="G48" s="141">
        <v>0</v>
      </c>
      <c r="H48" s="141">
        <v>0</v>
      </c>
      <c r="I48" s="141">
        <v>0</v>
      </c>
      <c r="J48" s="141">
        <v>0</v>
      </c>
      <c r="K48" s="141">
        <v>10187500</v>
      </c>
      <c r="L48" s="141">
        <v>0</v>
      </c>
      <c r="M48" s="141">
        <v>10187500</v>
      </c>
      <c r="N48" s="141">
        <v>0</v>
      </c>
      <c r="O48" s="141">
        <v>10187500</v>
      </c>
      <c r="P48" s="141">
        <v>0</v>
      </c>
      <c r="Q48" s="141">
        <v>0</v>
      </c>
      <c r="R48" s="141">
        <v>0</v>
      </c>
    </row>
    <row r="49" ht="24.75" customHeight="1" spans="1:18">
      <c r="A49" s="138">
        <v>214</v>
      </c>
      <c r="B49" s="139" t="s">
        <v>114</v>
      </c>
      <c r="C49" s="139" t="s">
        <v>108</v>
      </c>
      <c r="D49" s="139" t="s">
        <v>118</v>
      </c>
      <c r="E49" s="142" t="s">
        <v>123</v>
      </c>
      <c r="F49" s="141">
        <v>7955800</v>
      </c>
      <c r="G49" s="141">
        <v>0</v>
      </c>
      <c r="H49" s="141">
        <v>0</v>
      </c>
      <c r="I49" s="141">
        <v>0</v>
      </c>
      <c r="J49" s="141">
        <v>0</v>
      </c>
      <c r="K49" s="141">
        <v>7955800</v>
      </c>
      <c r="L49" s="141">
        <v>0</v>
      </c>
      <c r="M49" s="141">
        <v>7955800</v>
      </c>
      <c r="N49" s="141">
        <v>0</v>
      </c>
      <c r="O49" s="141">
        <v>7955800</v>
      </c>
      <c r="P49" s="141">
        <v>0</v>
      </c>
      <c r="Q49" s="141">
        <v>0</v>
      </c>
      <c r="R49" s="141">
        <v>0</v>
      </c>
    </row>
    <row r="50" ht="24.75" customHeight="1" spans="1:18">
      <c r="A50" s="138">
        <v>214</v>
      </c>
      <c r="B50" s="139" t="s">
        <v>114</v>
      </c>
      <c r="C50" s="139" t="s">
        <v>87</v>
      </c>
      <c r="D50" s="139" t="s">
        <v>118</v>
      </c>
      <c r="E50" s="142" t="s">
        <v>124</v>
      </c>
      <c r="F50" s="141">
        <v>2231700</v>
      </c>
      <c r="G50" s="141">
        <v>0</v>
      </c>
      <c r="H50" s="141">
        <v>0</v>
      </c>
      <c r="I50" s="141">
        <v>0</v>
      </c>
      <c r="J50" s="141">
        <v>0</v>
      </c>
      <c r="K50" s="141">
        <v>2231700</v>
      </c>
      <c r="L50" s="141">
        <v>0</v>
      </c>
      <c r="M50" s="141">
        <v>2231700</v>
      </c>
      <c r="N50" s="141">
        <v>0</v>
      </c>
      <c r="O50" s="141">
        <v>2231700</v>
      </c>
      <c r="P50" s="141">
        <v>0</v>
      </c>
      <c r="Q50" s="141">
        <v>0</v>
      </c>
      <c r="R50" s="141">
        <v>0</v>
      </c>
    </row>
    <row r="51" ht="24.75" customHeight="1" spans="1:18">
      <c r="A51" s="138">
        <v>221</v>
      </c>
      <c r="B51" s="139"/>
      <c r="C51" s="139"/>
      <c r="D51" s="139"/>
      <c r="E51" s="142" t="s">
        <v>107</v>
      </c>
      <c r="F51" s="141">
        <v>281389.2</v>
      </c>
      <c r="G51" s="141">
        <v>281389.2</v>
      </c>
      <c r="H51" s="141">
        <v>281389.2</v>
      </c>
      <c r="I51" s="141">
        <v>0</v>
      </c>
      <c r="J51" s="141">
        <v>0</v>
      </c>
      <c r="K51" s="141">
        <v>0</v>
      </c>
      <c r="L51" s="141">
        <v>0</v>
      </c>
      <c r="M51" s="141">
        <v>0</v>
      </c>
      <c r="N51" s="141">
        <v>0</v>
      </c>
      <c r="O51" s="141">
        <v>0</v>
      </c>
      <c r="P51" s="141">
        <v>0</v>
      </c>
      <c r="Q51" s="141">
        <v>0</v>
      </c>
      <c r="R51" s="141">
        <v>0</v>
      </c>
    </row>
    <row r="52" ht="24.75" customHeight="1" spans="1:18">
      <c r="A52" s="138"/>
      <c r="B52" s="139" t="s">
        <v>108</v>
      </c>
      <c r="C52" s="139"/>
      <c r="D52" s="139"/>
      <c r="E52" s="142" t="s">
        <v>109</v>
      </c>
      <c r="F52" s="141">
        <v>281389.2</v>
      </c>
      <c r="G52" s="141">
        <v>281389.2</v>
      </c>
      <c r="H52" s="141">
        <v>281389.2</v>
      </c>
      <c r="I52" s="141">
        <v>0</v>
      </c>
      <c r="J52" s="141">
        <v>0</v>
      </c>
      <c r="K52" s="141">
        <v>0</v>
      </c>
      <c r="L52" s="141">
        <v>0</v>
      </c>
      <c r="M52" s="141">
        <v>0</v>
      </c>
      <c r="N52" s="141">
        <v>0</v>
      </c>
      <c r="O52" s="141">
        <v>0</v>
      </c>
      <c r="P52" s="141">
        <v>0</v>
      </c>
      <c r="Q52" s="141">
        <v>0</v>
      </c>
      <c r="R52" s="141">
        <v>0</v>
      </c>
    </row>
    <row r="53" ht="24.75" customHeight="1" spans="1:18">
      <c r="A53" s="138">
        <v>221</v>
      </c>
      <c r="B53" s="139" t="s">
        <v>110</v>
      </c>
      <c r="C53" s="139" t="s">
        <v>79</v>
      </c>
      <c r="D53" s="139" t="s">
        <v>118</v>
      </c>
      <c r="E53" s="142" t="s">
        <v>111</v>
      </c>
      <c r="F53" s="141">
        <v>281389.2</v>
      </c>
      <c r="G53" s="141">
        <v>281389.2</v>
      </c>
      <c r="H53" s="141">
        <v>281389.2</v>
      </c>
      <c r="I53" s="141">
        <v>0</v>
      </c>
      <c r="J53" s="141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1">
        <v>0</v>
      </c>
      <c r="Q53" s="141">
        <v>0</v>
      </c>
      <c r="R53" s="141">
        <v>0</v>
      </c>
    </row>
    <row r="54" ht="24.75" customHeight="1" spans="1:18">
      <c r="A54" s="138"/>
      <c r="B54" s="139"/>
      <c r="C54" s="139"/>
      <c r="D54" s="139" t="s">
        <v>125</v>
      </c>
      <c r="E54" s="142" t="s">
        <v>126</v>
      </c>
      <c r="F54" s="141">
        <v>31426754.67</v>
      </c>
      <c r="G54" s="141">
        <v>6753492.87</v>
      </c>
      <c r="H54" s="141">
        <v>4038885.27</v>
      </c>
      <c r="I54" s="141">
        <v>2714607.6</v>
      </c>
      <c r="J54" s="141">
        <v>0</v>
      </c>
      <c r="K54" s="141">
        <v>24673261.8</v>
      </c>
      <c r="L54" s="141">
        <v>0</v>
      </c>
      <c r="M54" s="141">
        <v>24673261.8</v>
      </c>
      <c r="N54" s="141">
        <v>0</v>
      </c>
      <c r="O54" s="141">
        <v>24673261.8</v>
      </c>
      <c r="P54" s="141">
        <v>0</v>
      </c>
      <c r="Q54" s="141">
        <v>0</v>
      </c>
      <c r="R54" s="141">
        <v>0</v>
      </c>
    </row>
    <row r="55" ht="24.75" customHeight="1" spans="1:18">
      <c r="A55" s="138">
        <v>208</v>
      </c>
      <c r="B55" s="139"/>
      <c r="C55" s="139"/>
      <c r="D55" s="139"/>
      <c r="E55" s="142" t="s">
        <v>75</v>
      </c>
      <c r="F55" s="141">
        <v>535827.39</v>
      </c>
      <c r="G55" s="141">
        <v>535827.39</v>
      </c>
      <c r="H55" s="141">
        <v>535827.39</v>
      </c>
      <c r="I55" s="141">
        <v>0</v>
      </c>
      <c r="J55" s="141">
        <v>0</v>
      </c>
      <c r="K55" s="141">
        <v>0</v>
      </c>
      <c r="L55" s="141">
        <v>0</v>
      </c>
      <c r="M55" s="141">
        <v>0</v>
      </c>
      <c r="N55" s="141">
        <v>0</v>
      </c>
      <c r="O55" s="141">
        <v>0</v>
      </c>
      <c r="P55" s="141">
        <v>0</v>
      </c>
      <c r="Q55" s="141">
        <v>0</v>
      </c>
      <c r="R55" s="141">
        <v>0</v>
      </c>
    </row>
    <row r="56" ht="24.75" customHeight="1" spans="1:18">
      <c r="A56" s="138"/>
      <c r="B56" s="139" t="s">
        <v>76</v>
      </c>
      <c r="C56" s="139"/>
      <c r="D56" s="139"/>
      <c r="E56" s="142" t="s">
        <v>77</v>
      </c>
      <c r="F56" s="141">
        <v>477488.64</v>
      </c>
      <c r="G56" s="141">
        <v>477488.64</v>
      </c>
      <c r="H56" s="141">
        <v>477488.64</v>
      </c>
      <c r="I56" s="141">
        <v>0</v>
      </c>
      <c r="J56" s="141">
        <v>0</v>
      </c>
      <c r="K56" s="141">
        <v>0</v>
      </c>
      <c r="L56" s="141">
        <v>0</v>
      </c>
      <c r="M56" s="141">
        <v>0</v>
      </c>
      <c r="N56" s="141">
        <v>0</v>
      </c>
      <c r="O56" s="141">
        <v>0</v>
      </c>
      <c r="P56" s="141">
        <v>0</v>
      </c>
      <c r="Q56" s="141">
        <v>0</v>
      </c>
      <c r="R56" s="141">
        <v>0</v>
      </c>
    </row>
    <row r="57" ht="24.75" customHeight="1" spans="1:18">
      <c r="A57" s="138">
        <v>208</v>
      </c>
      <c r="B57" s="139" t="s">
        <v>78</v>
      </c>
      <c r="C57" s="139" t="s">
        <v>76</v>
      </c>
      <c r="D57" s="139" t="s">
        <v>127</v>
      </c>
      <c r="E57" s="142" t="s">
        <v>82</v>
      </c>
      <c r="F57" s="141">
        <v>477488.64</v>
      </c>
      <c r="G57" s="141">
        <v>477488.64</v>
      </c>
      <c r="H57" s="141">
        <v>477488.64</v>
      </c>
      <c r="I57" s="141">
        <v>0</v>
      </c>
      <c r="J57" s="141">
        <v>0</v>
      </c>
      <c r="K57" s="141">
        <v>0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141">
        <v>0</v>
      </c>
      <c r="R57" s="141">
        <v>0</v>
      </c>
    </row>
    <row r="58" ht="24.75" customHeight="1" spans="1:18">
      <c r="A58" s="138"/>
      <c r="B58" s="139" t="s">
        <v>87</v>
      </c>
      <c r="C58" s="139"/>
      <c r="D58" s="139"/>
      <c r="E58" s="142" t="s">
        <v>88</v>
      </c>
      <c r="F58" s="141">
        <v>58338.75</v>
      </c>
      <c r="G58" s="141">
        <v>58338.75</v>
      </c>
      <c r="H58" s="141">
        <v>58338.75</v>
      </c>
      <c r="I58" s="141">
        <v>0</v>
      </c>
      <c r="J58" s="141">
        <v>0</v>
      </c>
      <c r="K58" s="141">
        <v>0</v>
      </c>
      <c r="L58" s="141">
        <v>0</v>
      </c>
      <c r="M58" s="141">
        <v>0</v>
      </c>
      <c r="N58" s="141">
        <v>0</v>
      </c>
      <c r="O58" s="141">
        <v>0</v>
      </c>
      <c r="P58" s="141">
        <v>0</v>
      </c>
      <c r="Q58" s="141">
        <v>0</v>
      </c>
      <c r="R58" s="141">
        <v>0</v>
      </c>
    </row>
    <row r="59" ht="24.75" customHeight="1" spans="1:18">
      <c r="A59" s="138">
        <v>208</v>
      </c>
      <c r="B59" s="139" t="s">
        <v>89</v>
      </c>
      <c r="C59" s="139" t="s">
        <v>79</v>
      </c>
      <c r="D59" s="139" t="s">
        <v>127</v>
      </c>
      <c r="E59" s="142" t="s">
        <v>90</v>
      </c>
      <c r="F59" s="141">
        <v>58338.75</v>
      </c>
      <c r="G59" s="141">
        <v>58338.75</v>
      </c>
      <c r="H59" s="141">
        <v>58338.75</v>
      </c>
      <c r="I59" s="141">
        <v>0</v>
      </c>
      <c r="J59" s="141">
        <v>0</v>
      </c>
      <c r="K59" s="141">
        <v>0</v>
      </c>
      <c r="L59" s="141">
        <v>0</v>
      </c>
      <c r="M59" s="141">
        <v>0</v>
      </c>
      <c r="N59" s="141">
        <v>0</v>
      </c>
      <c r="O59" s="141">
        <v>0</v>
      </c>
      <c r="P59" s="141">
        <v>0</v>
      </c>
      <c r="Q59" s="141">
        <v>0</v>
      </c>
      <c r="R59" s="141">
        <v>0</v>
      </c>
    </row>
    <row r="60" ht="24.75" customHeight="1" spans="1:18">
      <c r="A60" s="138">
        <v>210</v>
      </c>
      <c r="B60" s="139"/>
      <c r="C60" s="139"/>
      <c r="D60" s="139"/>
      <c r="E60" s="142" t="s">
        <v>91</v>
      </c>
      <c r="F60" s="141">
        <v>220323.48</v>
      </c>
      <c r="G60" s="141">
        <v>220323.48</v>
      </c>
      <c r="H60" s="141">
        <v>220323.48</v>
      </c>
      <c r="I60" s="141">
        <v>0</v>
      </c>
      <c r="J60" s="141">
        <v>0</v>
      </c>
      <c r="K60" s="141">
        <v>0</v>
      </c>
      <c r="L60" s="141">
        <v>0</v>
      </c>
      <c r="M60" s="141">
        <v>0</v>
      </c>
      <c r="N60" s="141">
        <v>0</v>
      </c>
      <c r="O60" s="141">
        <v>0</v>
      </c>
      <c r="P60" s="141">
        <v>0</v>
      </c>
      <c r="Q60" s="141">
        <v>0</v>
      </c>
      <c r="R60" s="141">
        <v>0</v>
      </c>
    </row>
    <row r="61" ht="24.75" customHeight="1" spans="1:18">
      <c r="A61" s="138"/>
      <c r="B61" s="139" t="s">
        <v>92</v>
      </c>
      <c r="C61" s="139"/>
      <c r="D61" s="139"/>
      <c r="E61" s="142" t="s">
        <v>93</v>
      </c>
      <c r="F61" s="141">
        <v>220323.48</v>
      </c>
      <c r="G61" s="141">
        <v>220323.48</v>
      </c>
      <c r="H61" s="141">
        <v>220323.48</v>
      </c>
      <c r="I61" s="141">
        <v>0</v>
      </c>
      <c r="J61" s="141">
        <v>0</v>
      </c>
      <c r="K61" s="141">
        <v>0</v>
      </c>
      <c r="L61" s="141">
        <v>0</v>
      </c>
      <c r="M61" s="141">
        <v>0</v>
      </c>
      <c r="N61" s="141">
        <v>0</v>
      </c>
      <c r="O61" s="141">
        <v>0</v>
      </c>
      <c r="P61" s="141">
        <v>0</v>
      </c>
      <c r="Q61" s="141">
        <v>0</v>
      </c>
      <c r="R61" s="141">
        <v>0</v>
      </c>
    </row>
    <row r="62" ht="24.75" customHeight="1" spans="1:18">
      <c r="A62" s="138">
        <v>210</v>
      </c>
      <c r="B62" s="139" t="s">
        <v>94</v>
      </c>
      <c r="C62" s="139" t="s">
        <v>108</v>
      </c>
      <c r="D62" s="139" t="s">
        <v>127</v>
      </c>
      <c r="E62" s="142" t="s">
        <v>119</v>
      </c>
      <c r="F62" s="141">
        <v>220323.48</v>
      </c>
      <c r="G62" s="141">
        <v>220323.48</v>
      </c>
      <c r="H62" s="141">
        <v>220323.48</v>
      </c>
      <c r="I62" s="141">
        <v>0</v>
      </c>
      <c r="J62" s="141">
        <v>0</v>
      </c>
      <c r="K62" s="141">
        <v>0</v>
      </c>
      <c r="L62" s="141">
        <v>0</v>
      </c>
      <c r="M62" s="141">
        <v>0</v>
      </c>
      <c r="N62" s="141">
        <v>0</v>
      </c>
      <c r="O62" s="141">
        <v>0</v>
      </c>
      <c r="P62" s="141">
        <v>0</v>
      </c>
      <c r="Q62" s="141">
        <v>0</v>
      </c>
      <c r="R62" s="141">
        <v>0</v>
      </c>
    </row>
    <row r="63" ht="24.75" customHeight="1" spans="1:18">
      <c r="A63" s="138">
        <v>213</v>
      </c>
      <c r="B63" s="139"/>
      <c r="C63" s="139"/>
      <c r="D63" s="139"/>
      <c r="E63" s="142" t="s">
        <v>96</v>
      </c>
      <c r="F63" s="141">
        <v>14063261.8</v>
      </c>
      <c r="G63" s="141">
        <v>0</v>
      </c>
      <c r="H63" s="141">
        <v>0</v>
      </c>
      <c r="I63" s="141">
        <v>0</v>
      </c>
      <c r="J63" s="141">
        <v>0</v>
      </c>
      <c r="K63" s="141">
        <v>14063261.8</v>
      </c>
      <c r="L63" s="141">
        <v>0</v>
      </c>
      <c r="M63" s="141">
        <v>14063261.8</v>
      </c>
      <c r="N63" s="141">
        <v>0</v>
      </c>
      <c r="O63" s="141">
        <v>14063261.8</v>
      </c>
      <c r="P63" s="141">
        <v>0</v>
      </c>
      <c r="Q63" s="141">
        <v>0</v>
      </c>
      <c r="R63" s="141">
        <v>0</v>
      </c>
    </row>
    <row r="64" ht="24.75" customHeight="1" spans="1:18">
      <c r="A64" s="138"/>
      <c r="B64" s="139" t="s">
        <v>76</v>
      </c>
      <c r="C64" s="139"/>
      <c r="D64" s="139"/>
      <c r="E64" s="142" t="s">
        <v>128</v>
      </c>
      <c r="F64" s="141">
        <v>14063261.8</v>
      </c>
      <c r="G64" s="141">
        <v>0</v>
      </c>
      <c r="H64" s="141">
        <v>0</v>
      </c>
      <c r="I64" s="141">
        <v>0</v>
      </c>
      <c r="J64" s="141">
        <v>0</v>
      </c>
      <c r="K64" s="141">
        <v>14063261.8</v>
      </c>
      <c r="L64" s="141">
        <v>0</v>
      </c>
      <c r="M64" s="141">
        <v>14063261.8</v>
      </c>
      <c r="N64" s="141">
        <v>0</v>
      </c>
      <c r="O64" s="141">
        <v>14063261.8</v>
      </c>
      <c r="P64" s="141">
        <v>0</v>
      </c>
      <c r="Q64" s="141">
        <v>0</v>
      </c>
      <c r="R64" s="141">
        <v>0</v>
      </c>
    </row>
    <row r="65" ht="24.75" customHeight="1" spans="1:18">
      <c r="A65" s="138">
        <v>213</v>
      </c>
      <c r="B65" s="139" t="s">
        <v>78</v>
      </c>
      <c r="C65" s="139" t="s">
        <v>104</v>
      </c>
      <c r="D65" s="139" t="s">
        <v>127</v>
      </c>
      <c r="E65" s="142" t="s">
        <v>129</v>
      </c>
      <c r="F65" s="141">
        <v>14063261.8</v>
      </c>
      <c r="G65" s="141">
        <v>0</v>
      </c>
      <c r="H65" s="141">
        <v>0</v>
      </c>
      <c r="I65" s="141">
        <v>0</v>
      </c>
      <c r="J65" s="141">
        <v>0</v>
      </c>
      <c r="K65" s="141">
        <v>14063261.8</v>
      </c>
      <c r="L65" s="141">
        <v>0</v>
      </c>
      <c r="M65" s="141">
        <v>14063261.8</v>
      </c>
      <c r="N65" s="141">
        <v>0</v>
      </c>
      <c r="O65" s="141">
        <v>14063261.8</v>
      </c>
      <c r="P65" s="141">
        <v>0</v>
      </c>
      <c r="Q65" s="141">
        <v>0</v>
      </c>
      <c r="R65" s="141">
        <v>0</v>
      </c>
    </row>
    <row r="66" ht="24.75" customHeight="1" spans="1:18">
      <c r="A66" s="138">
        <v>214</v>
      </c>
      <c r="B66" s="139"/>
      <c r="C66" s="139"/>
      <c r="D66" s="139"/>
      <c r="E66" s="142" t="s">
        <v>101</v>
      </c>
      <c r="F66" s="141">
        <v>16308911.6</v>
      </c>
      <c r="G66" s="141">
        <v>5698911.6</v>
      </c>
      <c r="H66" s="141">
        <v>2984304</v>
      </c>
      <c r="I66" s="141">
        <v>2714607.6</v>
      </c>
      <c r="J66" s="141">
        <v>0</v>
      </c>
      <c r="K66" s="141">
        <v>10610000</v>
      </c>
      <c r="L66" s="141">
        <v>0</v>
      </c>
      <c r="M66" s="141">
        <v>10610000</v>
      </c>
      <c r="N66" s="141">
        <v>0</v>
      </c>
      <c r="O66" s="141">
        <v>10610000</v>
      </c>
      <c r="P66" s="141">
        <v>0</v>
      </c>
      <c r="Q66" s="141">
        <v>0</v>
      </c>
      <c r="R66" s="141">
        <v>0</v>
      </c>
    </row>
    <row r="67" ht="24.75" customHeight="1" spans="1:18">
      <c r="A67" s="138"/>
      <c r="B67" s="139" t="s">
        <v>79</v>
      </c>
      <c r="C67" s="139"/>
      <c r="D67" s="139"/>
      <c r="E67" s="142" t="s">
        <v>102</v>
      </c>
      <c r="F67" s="141">
        <v>16308911.6</v>
      </c>
      <c r="G67" s="141">
        <v>5698911.6</v>
      </c>
      <c r="H67" s="141">
        <v>2984304</v>
      </c>
      <c r="I67" s="141">
        <v>2714607.6</v>
      </c>
      <c r="J67" s="141">
        <v>0</v>
      </c>
      <c r="K67" s="141">
        <v>10610000</v>
      </c>
      <c r="L67" s="141">
        <v>0</v>
      </c>
      <c r="M67" s="141">
        <v>10610000</v>
      </c>
      <c r="N67" s="141">
        <v>0</v>
      </c>
      <c r="O67" s="141">
        <v>10610000</v>
      </c>
      <c r="P67" s="141">
        <v>0</v>
      </c>
      <c r="Q67" s="141">
        <v>0</v>
      </c>
      <c r="R67" s="141">
        <v>0</v>
      </c>
    </row>
    <row r="68" ht="24.75" customHeight="1" spans="1:18">
      <c r="A68" s="138">
        <v>214</v>
      </c>
      <c r="B68" s="139" t="s">
        <v>98</v>
      </c>
      <c r="C68" s="139" t="s">
        <v>104</v>
      </c>
      <c r="D68" s="139" t="s">
        <v>127</v>
      </c>
      <c r="E68" s="142" t="s">
        <v>105</v>
      </c>
      <c r="F68" s="141">
        <v>5300000</v>
      </c>
      <c r="G68" s="141">
        <v>0</v>
      </c>
      <c r="H68" s="141">
        <v>0</v>
      </c>
      <c r="I68" s="141">
        <v>0</v>
      </c>
      <c r="J68" s="141">
        <v>0</v>
      </c>
      <c r="K68" s="141">
        <v>5300000</v>
      </c>
      <c r="L68" s="141">
        <v>0</v>
      </c>
      <c r="M68" s="141">
        <v>5300000</v>
      </c>
      <c r="N68" s="141">
        <v>0</v>
      </c>
      <c r="O68" s="141">
        <v>5300000</v>
      </c>
      <c r="P68" s="141">
        <v>0</v>
      </c>
      <c r="Q68" s="141">
        <v>0</v>
      </c>
      <c r="R68" s="141">
        <v>0</v>
      </c>
    </row>
    <row r="69" ht="24.75" customHeight="1" spans="1:18">
      <c r="A69" s="138">
        <v>214</v>
      </c>
      <c r="B69" s="139" t="s">
        <v>98</v>
      </c>
      <c r="C69" s="139" t="s">
        <v>130</v>
      </c>
      <c r="D69" s="139" t="s">
        <v>127</v>
      </c>
      <c r="E69" s="142" t="s">
        <v>131</v>
      </c>
      <c r="F69" s="141">
        <v>10138911.6</v>
      </c>
      <c r="G69" s="141">
        <v>5698911.6</v>
      </c>
      <c r="H69" s="141">
        <v>2984304</v>
      </c>
      <c r="I69" s="141">
        <v>2714607.6</v>
      </c>
      <c r="J69" s="141">
        <v>0</v>
      </c>
      <c r="K69" s="141">
        <v>4440000</v>
      </c>
      <c r="L69" s="141">
        <v>0</v>
      </c>
      <c r="M69" s="141">
        <v>4440000</v>
      </c>
      <c r="N69" s="141">
        <v>0</v>
      </c>
      <c r="O69" s="141">
        <v>4440000</v>
      </c>
      <c r="P69" s="141">
        <v>0</v>
      </c>
      <c r="Q69" s="141">
        <v>0</v>
      </c>
      <c r="R69" s="141">
        <v>0</v>
      </c>
    </row>
    <row r="70" ht="24.75" customHeight="1" spans="1:18">
      <c r="A70" s="138">
        <v>214</v>
      </c>
      <c r="B70" s="139" t="s">
        <v>98</v>
      </c>
      <c r="C70" s="139" t="s">
        <v>120</v>
      </c>
      <c r="D70" s="139" t="s">
        <v>127</v>
      </c>
      <c r="E70" s="142" t="s">
        <v>121</v>
      </c>
      <c r="F70" s="141">
        <v>870000</v>
      </c>
      <c r="G70" s="141">
        <v>0</v>
      </c>
      <c r="H70" s="141">
        <v>0</v>
      </c>
      <c r="I70" s="141">
        <v>0</v>
      </c>
      <c r="J70" s="141">
        <v>0</v>
      </c>
      <c r="K70" s="141">
        <v>870000</v>
      </c>
      <c r="L70" s="141">
        <v>0</v>
      </c>
      <c r="M70" s="141">
        <v>870000</v>
      </c>
      <c r="N70" s="141">
        <v>0</v>
      </c>
      <c r="O70" s="141">
        <v>870000</v>
      </c>
      <c r="P70" s="141">
        <v>0</v>
      </c>
      <c r="Q70" s="141">
        <v>0</v>
      </c>
      <c r="R70" s="141">
        <v>0</v>
      </c>
    </row>
    <row r="71" ht="24.75" customHeight="1" spans="1:18">
      <c r="A71" s="138">
        <v>221</v>
      </c>
      <c r="B71" s="139"/>
      <c r="C71" s="139"/>
      <c r="D71" s="139"/>
      <c r="E71" s="142" t="s">
        <v>107</v>
      </c>
      <c r="F71" s="141">
        <v>298430.4</v>
      </c>
      <c r="G71" s="141">
        <v>298430.4</v>
      </c>
      <c r="H71" s="141">
        <v>298430.4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  <c r="O71" s="141">
        <v>0</v>
      </c>
      <c r="P71" s="141">
        <v>0</v>
      </c>
      <c r="Q71" s="141">
        <v>0</v>
      </c>
      <c r="R71" s="141">
        <v>0</v>
      </c>
    </row>
    <row r="72" ht="24.75" customHeight="1" spans="1:18">
      <c r="A72" s="138"/>
      <c r="B72" s="139" t="s">
        <v>108</v>
      </c>
      <c r="C72" s="139"/>
      <c r="D72" s="139"/>
      <c r="E72" s="142" t="s">
        <v>109</v>
      </c>
      <c r="F72" s="141">
        <v>298430.4</v>
      </c>
      <c r="G72" s="141">
        <v>298430.4</v>
      </c>
      <c r="H72" s="141">
        <v>298430.4</v>
      </c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141">
        <v>0</v>
      </c>
      <c r="O72" s="141">
        <v>0</v>
      </c>
      <c r="P72" s="141">
        <v>0</v>
      </c>
      <c r="Q72" s="141">
        <v>0</v>
      </c>
      <c r="R72" s="141">
        <v>0</v>
      </c>
    </row>
    <row r="73" ht="24.75" customHeight="1" spans="1:18">
      <c r="A73" s="138">
        <v>221</v>
      </c>
      <c r="B73" s="139" t="s">
        <v>110</v>
      </c>
      <c r="C73" s="139" t="s">
        <v>79</v>
      </c>
      <c r="D73" s="139" t="s">
        <v>127</v>
      </c>
      <c r="E73" s="142" t="s">
        <v>111</v>
      </c>
      <c r="F73" s="141">
        <v>298430.4</v>
      </c>
      <c r="G73" s="141">
        <v>298430.4</v>
      </c>
      <c r="H73" s="141">
        <v>298430.4</v>
      </c>
      <c r="I73" s="141">
        <v>0</v>
      </c>
      <c r="J73" s="141">
        <v>0</v>
      </c>
      <c r="K73" s="141">
        <v>0</v>
      </c>
      <c r="L73" s="141">
        <v>0</v>
      </c>
      <c r="M73" s="141">
        <v>0</v>
      </c>
      <c r="N73" s="141">
        <v>0</v>
      </c>
      <c r="O73" s="141">
        <v>0</v>
      </c>
      <c r="P73" s="141">
        <v>0</v>
      </c>
      <c r="Q73" s="141">
        <v>0</v>
      </c>
      <c r="R73" s="141">
        <v>0</v>
      </c>
    </row>
    <row r="74" ht="24.75" customHeight="1" spans="1:18">
      <c r="A74" s="138"/>
      <c r="B74" s="139"/>
      <c r="C74" s="139"/>
      <c r="D74" s="139" t="s">
        <v>132</v>
      </c>
      <c r="E74" s="142" t="s">
        <v>133</v>
      </c>
      <c r="F74" s="141">
        <v>7444268.07</v>
      </c>
      <c r="G74" s="141">
        <v>7444268.07</v>
      </c>
      <c r="H74" s="141">
        <v>6616993.57</v>
      </c>
      <c r="I74" s="141">
        <v>827274.5</v>
      </c>
      <c r="J74" s="141">
        <v>0</v>
      </c>
      <c r="K74" s="141">
        <v>0</v>
      </c>
      <c r="L74" s="141">
        <v>0</v>
      </c>
      <c r="M74" s="141">
        <v>0</v>
      </c>
      <c r="N74" s="141">
        <v>0</v>
      </c>
      <c r="O74" s="141">
        <v>0</v>
      </c>
      <c r="P74" s="141">
        <v>0</v>
      </c>
      <c r="Q74" s="141">
        <v>0</v>
      </c>
      <c r="R74" s="141">
        <v>0</v>
      </c>
    </row>
    <row r="75" ht="24.75" customHeight="1" spans="1:18">
      <c r="A75" s="138">
        <v>208</v>
      </c>
      <c r="B75" s="139"/>
      <c r="C75" s="139"/>
      <c r="D75" s="139"/>
      <c r="E75" s="142" t="s">
        <v>75</v>
      </c>
      <c r="F75" s="141">
        <v>884981.65</v>
      </c>
      <c r="G75" s="141">
        <v>884981.65</v>
      </c>
      <c r="H75" s="141">
        <v>884981.65</v>
      </c>
      <c r="I75" s="141">
        <v>0</v>
      </c>
      <c r="J75" s="141">
        <v>0</v>
      </c>
      <c r="K75" s="141">
        <v>0</v>
      </c>
      <c r="L75" s="141">
        <v>0</v>
      </c>
      <c r="M75" s="141">
        <v>0</v>
      </c>
      <c r="N75" s="141">
        <v>0</v>
      </c>
      <c r="O75" s="141">
        <v>0</v>
      </c>
      <c r="P75" s="141">
        <v>0</v>
      </c>
      <c r="Q75" s="141">
        <v>0</v>
      </c>
      <c r="R75" s="141">
        <v>0</v>
      </c>
    </row>
    <row r="76" ht="24.75" customHeight="1" spans="1:18">
      <c r="A76" s="138"/>
      <c r="B76" s="139" t="s">
        <v>76</v>
      </c>
      <c r="C76" s="139"/>
      <c r="D76" s="139"/>
      <c r="E76" s="142" t="s">
        <v>77</v>
      </c>
      <c r="F76" s="141">
        <v>788956.8</v>
      </c>
      <c r="G76" s="141">
        <v>788956.8</v>
      </c>
      <c r="H76" s="141">
        <v>788956.8</v>
      </c>
      <c r="I76" s="141">
        <v>0</v>
      </c>
      <c r="J76" s="141">
        <v>0</v>
      </c>
      <c r="K76" s="141">
        <v>0</v>
      </c>
      <c r="L76" s="141">
        <v>0</v>
      </c>
      <c r="M76" s="141">
        <v>0</v>
      </c>
      <c r="N76" s="141">
        <v>0</v>
      </c>
      <c r="O76" s="141">
        <v>0</v>
      </c>
      <c r="P76" s="141">
        <v>0</v>
      </c>
      <c r="Q76" s="141">
        <v>0</v>
      </c>
      <c r="R76" s="141">
        <v>0</v>
      </c>
    </row>
    <row r="77" ht="24.75" customHeight="1" spans="1:18">
      <c r="A77" s="138">
        <v>208</v>
      </c>
      <c r="B77" s="139" t="s">
        <v>78</v>
      </c>
      <c r="C77" s="139" t="s">
        <v>76</v>
      </c>
      <c r="D77" s="139" t="s">
        <v>134</v>
      </c>
      <c r="E77" s="142" t="s">
        <v>82</v>
      </c>
      <c r="F77" s="141">
        <v>788956.8</v>
      </c>
      <c r="G77" s="141">
        <v>788956.8</v>
      </c>
      <c r="H77" s="141">
        <v>788956.8</v>
      </c>
      <c r="I77" s="141">
        <v>0</v>
      </c>
      <c r="J77" s="141">
        <v>0</v>
      </c>
      <c r="K77" s="141">
        <v>0</v>
      </c>
      <c r="L77" s="141">
        <v>0</v>
      </c>
      <c r="M77" s="141">
        <v>0</v>
      </c>
      <c r="N77" s="141">
        <v>0</v>
      </c>
      <c r="O77" s="141">
        <v>0</v>
      </c>
      <c r="P77" s="141">
        <v>0</v>
      </c>
      <c r="Q77" s="141">
        <v>0</v>
      </c>
      <c r="R77" s="141">
        <v>0</v>
      </c>
    </row>
    <row r="78" ht="24.75" customHeight="1" spans="1:18">
      <c r="A78" s="138"/>
      <c r="B78" s="139" t="s">
        <v>87</v>
      </c>
      <c r="C78" s="139"/>
      <c r="D78" s="139"/>
      <c r="E78" s="142" t="s">
        <v>88</v>
      </c>
      <c r="F78" s="141">
        <v>96024.85</v>
      </c>
      <c r="G78" s="141">
        <v>96024.85</v>
      </c>
      <c r="H78" s="141">
        <v>96024.85</v>
      </c>
      <c r="I78" s="141">
        <v>0</v>
      </c>
      <c r="J78" s="141">
        <v>0</v>
      </c>
      <c r="K78" s="141">
        <v>0</v>
      </c>
      <c r="L78" s="141">
        <v>0</v>
      </c>
      <c r="M78" s="141">
        <v>0</v>
      </c>
      <c r="N78" s="141">
        <v>0</v>
      </c>
      <c r="O78" s="141">
        <v>0</v>
      </c>
      <c r="P78" s="141">
        <v>0</v>
      </c>
      <c r="Q78" s="141">
        <v>0</v>
      </c>
      <c r="R78" s="141">
        <v>0</v>
      </c>
    </row>
    <row r="79" ht="24.75" customHeight="1" spans="1:18">
      <c r="A79" s="138">
        <v>208</v>
      </c>
      <c r="B79" s="139" t="s">
        <v>89</v>
      </c>
      <c r="C79" s="139" t="s">
        <v>79</v>
      </c>
      <c r="D79" s="139" t="s">
        <v>134</v>
      </c>
      <c r="E79" s="142" t="s">
        <v>90</v>
      </c>
      <c r="F79" s="141">
        <v>96024.85</v>
      </c>
      <c r="G79" s="141">
        <v>96024.85</v>
      </c>
      <c r="H79" s="141">
        <v>96024.85</v>
      </c>
      <c r="I79" s="141">
        <v>0</v>
      </c>
      <c r="J79" s="141">
        <v>0</v>
      </c>
      <c r="K79" s="141">
        <v>0</v>
      </c>
      <c r="L79" s="141">
        <v>0</v>
      </c>
      <c r="M79" s="141">
        <v>0</v>
      </c>
      <c r="N79" s="141">
        <v>0</v>
      </c>
      <c r="O79" s="141">
        <v>0</v>
      </c>
      <c r="P79" s="141">
        <v>0</v>
      </c>
      <c r="Q79" s="141">
        <v>0</v>
      </c>
      <c r="R79" s="141">
        <v>0</v>
      </c>
    </row>
    <row r="80" ht="24.75" customHeight="1" spans="1:18">
      <c r="A80" s="138">
        <v>210</v>
      </c>
      <c r="B80" s="139"/>
      <c r="C80" s="139"/>
      <c r="D80" s="139"/>
      <c r="E80" s="142" t="s">
        <v>91</v>
      </c>
      <c r="F80" s="141">
        <v>307933.92</v>
      </c>
      <c r="G80" s="141">
        <v>307933.92</v>
      </c>
      <c r="H80" s="141">
        <v>307933.92</v>
      </c>
      <c r="I80" s="141">
        <v>0</v>
      </c>
      <c r="J80" s="141">
        <v>0</v>
      </c>
      <c r="K80" s="141">
        <v>0</v>
      </c>
      <c r="L80" s="141">
        <v>0</v>
      </c>
      <c r="M80" s="141">
        <v>0</v>
      </c>
      <c r="N80" s="141">
        <v>0</v>
      </c>
      <c r="O80" s="141">
        <v>0</v>
      </c>
      <c r="P80" s="141">
        <v>0</v>
      </c>
      <c r="Q80" s="141">
        <v>0</v>
      </c>
      <c r="R80" s="141">
        <v>0</v>
      </c>
    </row>
    <row r="81" ht="24.75" customHeight="1" spans="1:18">
      <c r="A81" s="138"/>
      <c r="B81" s="139" t="s">
        <v>92</v>
      </c>
      <c r="C81" s="139"/>
      <c r="D81" s="139"/>
      <c r="E81" s="142" t="s">
        <v>93</v>
      </c>
      <c r="F81" s="141">
        <v>307933.92</v>
      </c>
      <c r="G81" s="141">
        <v>307933.92</v>
      </c>
      <c r="H81" s="141">
        <v>307933.92</v>
      </c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41">
        <v>0</v>
      </c>
      <c r="R81" s="141">
        <v>0</v>
      </c>
    </row>
    <row r="82" ht="24.75" customHeight="1" spans="1:18">
      <c r="A82" s="138">
        <v>210</v>
      </c>
      <c r="B82" s="139" t="s">
        <v>94</v>
      </c>
      <c r="C82" s="139" t="s">
        <v>108</v>
      </c>
      <c r="D82" s="139" t="s">
        <v>134</v>
      </c>
      <c r="E82" s="142" t="s">
        <v>119</v>
      </c>
      <c r="F82" s="141">
        <v>307933.92</v>
      </c>
      <c r="G82" s="141">
        <v>307933.92</v>
      </c>
      <c r="H82" s="141">
        <v>307933.92</v>
      </c>
      <c r="I82" s="141">
        <v>0</v>
      </c>
      <c r="J82" s="141">
        <v>0</v>
      </c>
      <c r="K82" s="141">
        <v>0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41">
        <v>0</v>
      </c>
      <c r="R82" s="141">
        <v>0</v>
      </c>
    </row>
    <row r="83" ht="24.75" customHeight="1" spans="1:18">
      <c r="A83" s="138">
        <v>214</v>
      </c>
      <c r="B83" s="139"/>
      <c r="C83" s="139"/>
      <c r="D83" s="139"/>
      <c r="E83" s="142" t="s">
        <v>101</v>
      </c>
      <c r="F83" s="141">
        <v>5758254.5</v>
      </c>
      <c r="G83" s="141">
        <v>5758254.5</v>
      </c>
      <c r="H83" s="141">
        <v>4930980</v>
      </c>
      <c r="I83" s="141">
        <v>827274.5</v>
      </c>
      <c r="J83" s="141">
        <v>0</v>
      </c>
      <c r="K83" s="141">
        <v>0</v>
      </c>
      <c r="L83" s="141">
        <v>0</v>
      </c>
      <c r="M83" s="141">
        <v>0</v>
      </c>
      <c r="N83" s="141">
        <v>0</v>
      </c>
      <c r="O83" s="141">
        <v>0</v>
      </c>
      <c r="P83" s="141">
        <v>0</v>
      </c>
      <c r="Q83" s="141">
        <v>0</v>
      </c>
      <c r="R83" s="141">
        <v>0</v>
      </c>
    </row>
    <row r="84" ht="24.75" customHeight="1" spans="1:18">
      <c r="A84" s="138"/>
      <c r="B84" s="139" t="s">
        <v>79</v>
      </c>
      <c r="C84" s="139"/>
      <c r="D84" s="139"/>
      <c r="E84" s="142" t="s">
        <v>102</v>
      </c>
      <c r="F84" s="141">
        <v>5758254.5</v>
      </c>
      <c r="G84" s="141">
        <v>5758254.5</v>
      </c>
      <c r="H84" s="141">
        <v>4930980</v>
      </c>
      <c r="I84" s="141">
        <v>827274.5</v>
      </c>
      <c r="J84" s="141">
        <v>0</v>
      </c>
      <c r="K84" s="141">
        <v>0</v>
      </c>
      <c r="L84" s="141">
        <v>0</v>
      </c>
      <c r="M84" s="141">
        <v>0</v>
      </c>
      <c r="N84" s="141">
        <v>0</v>
      </c>
      <c r="O84" s="141">
        <v>0</v>
      </c>
      <c r="P84" s="141">
        <v>0</v>
      </c>
      <c r="Q84" s="141">
        <v>0</v>
      </c>
      <c r="R84" s="141">
        <v>0</v>
      </c>
    </row>
    <row r="85" ht="24.75" customHeight="1" spans="1:18">
      <c r="A85" s="138">
        <v>214</v>
      </c>
      <c r="B85" s="139" t="s">
        <v>98</v>
      </c>
      <c r="C85" s="139" t="s">
        <v>120</v>
      </c>
      <c r="D85" s="139" t="s">
        <v>134</v>
      </c>
      <c r="E85" s="142" t="s">
        <v>121</v>
      </c>
      <c r="F85" s="141">
        <v>5238254.5</v>
      </c>
      <c r="G85" s="141">
        <v>5238254.5</v>
      </c>
      <c r="H85" s="141">
        <v>4930980</v>
      </c>
      <c r="I85" s="141">
        <v>307274.5</v>
      </c>
      <c r="J85" s="141">
        <v>0</v>
      </c>
      <c r="K85" s="141">
        <v>0</v>
      </c>
      <c r="L85" s="141">
        <v>0</v>
      </c>
      <c r="M85" s="141">
        <v>0</v>
      </c>
      <c r="N85" s="141">
        <v>0</v>
      </c>
      <c r="O85" s="141">
        <v>0</v>
      </c>
      <c r="P85" s="141">
        <v>0</v>
      </c>
      <c r="Q85" s="141">
        <v>0</v>
      </c>
      <c r="R85" s="141">
        <v>0</v>
      </c>
    </row>
    <row r="86" ht="24.75" customHeight="1" spans="1:18">
      <c r="A86" s="138">
        <v>214</v>
      </c>
      <c r="B86" s="139" t="s">
        <v>98</v>
      </c>
      <c r="C86" s="139" t="s">
        <v>87</v>
      </c>
      <c r="D86" s="139" t="s">
        <v>134</v>
      </c>
      <c r="E86" s="142" t="s">
        <v>106</v>
      </c>
      <c r="F86" s="141">
        <v>520000</v>
      </c>
      <c r="G86" s="141">
        <v>520000</v>
      </c>
      <c r="H86" s="141">
        <v>0</v>
      </c>
      <c r="I86" s="141">
        <v>520000</v>
      </c>
      <c r="J86" s="141">
        <v>0</v>
      </c>
      <c r="K86" s="141">
        <v>0</v>
      </c>
      <c r="L86" s="141">
        <v>0</v>
      </c>
      <c r="M86" s="141">
        <v>0</v>
      </c>
      <c r="N86" s="141">
        <v>0</v>
      </c>
      <c r="O86" s="141">
        <v>0</v>
      </c>
      <c r="P86" s="141">
        <v>0</v>
      </c>
      <c r="Q86" s="141">
        <v>0</v>
      </c>
      <c r="R86" s="141">
        <v>0</v>
      </c>
    </row>
    <row r="87" ht="24.75" customHeight="1" spans="1:18">
      <c r="A87" s="138">
        <v>221</v>
      </c>
      <c r="B87" s="139"/>
      <c r="C87" s="139"/>
      <c r="D87" s="139"/>
      <c r="E87" s="142" t="s">
        <v>107</v>
      </c>
      <c r="F87" s="141">
        <v>493098</v>
      </c>
      <c r="G87" s="141">
        <v>493098</v>
      </c>
      <c r="H87" s="141">
        <v>493098</v>
      </c>
      <c r="I87" s="141">
        <v>0</v>
      </c>
      <c r="J87" s="141">
        <v>0</v>
      </c>
      <c r="K87" s="141">
        <v>0</v>
      </c>
      <c r="L87" s="141">
        <v>0</v>
      </c>
      <c r="M87" s="141">
        <v>0</v>
      </c>
      <c r="N87" s="141">
        <v>0</v>
      </c>
      <c r="O87" s="141">
        <v>0</v>
      </c>
      <c r="P87" s="141">
        <v>0</v>
      </c>
      <c r="Q87" s="141">
        <v>0</v>
      </c>
      <c r="R87" s="141">
        <v>0</v>
      </c>
    </row>
    <row r="88" ht="24.75" customHeight="1" spans="1:18">
      <c r="A88" s="138"/>
      <c r="B88" s="139" t="s">
        <v>108</v>
      </c>
      <c r="C88" s="139"/>
      <c r="D88" s="139"/>
      <c r="E88" s="142" t="s">
        <v>109</v>
      </c>
      <c r="F88" s="141">
        <v>493098</v>
      </c>
      <c r="G88" s="141">
        <v>493098</v>
      </c>
      <c r="H88" s="141">
        <v>493098</v>
      </c>
      <c r="I88" s="141">
        <v>0</v>
      </c>
      <c r="J88" s="141">
        <v>0</v>
      </c>
      <c r="K88" s="141">
        <v>0</v>
      </c>
      <c r="L88" s="141">
        <v>0</v>
      </c>
      <c r="M88" s="141">
        <v>0</v>
      </c>
      <c r="N88" s="141">
        <v>0</v>
      </c>
      <c r="O88" s="141">
        <v>0</v>
      </c>
      <c r="P88" s="141">
        <v>0</v>
      </c>
      <c r="Q88" s="141">
        <v>0</v>
      </c>
      <c r="R88" s="141">
        <v>0</v>
      </c>
    </row>
    <row r="89" ht="24.75" customHeight="1" spans="1:18">
      <c r="A89" s="138">
        <v>221</v>
      </c>
      <c r="B89" s="139" t="s">
        <v>110</v>
      </c>
      <c r="C89" s="139" t="s">
        <v>79</v>
      </c>
      <c r="D89" s="139" t="s">
        <v>134</v>
      </c>
      <c r="E89" s="142" t="s">
        <v>111</v>
      </c>
      <c r="F89" s="141">
        <v>493098</v>
      </c>
      <c r="G89" s="141">
        <v>493098</v>
      </c>
      <c r="H89" s="141">
        <v>493098</v>
      </c>
      <c r="I89" s="141">
        <v>0</v>
      </c>
      <c r="J89" s="141">
        <v>0</v>
      </c>
      <c r="K89" s="141">
        <v>0</v>
      </c>
      <c r="L89" s="141">
        <v>0</v>
      </c>
      <c r="M89" s="141">
        <v>0</v>
      </c>
      <c r="N89" s="141">
        <v>0</v>
      </c>
      <c r="O89" s="141">
        <v>0</v>
      </c>
      <c r="P89" s="141">
        <v>0</v>
      </c>
      <c r="Q89" s="141">
        <v>0</v>
      </c>
      <c r="R89" s="141">
        <v>0</v>
      </c>
    </row>
    <row r="90" ht="24.75" customHeight="1" spans="1: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ht="24.75" customHeight="1" spans="1: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ht="24.75" customHeight="1" spans="1: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</sheetData>
  <sheetProtection formatCells="0" formatColumns="0" formatRows="0"/>
  <mergeCells count="16">
    <mergeCell ref="A4:C4"/>
    <mergeCell ref="G4:J4"/>
    <mergeCell ref="K4:R4"/>
    <mergeCell ref="M5:R5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</mergeCells>
  <printOptions horizontalCentered="1"/>
  <pageMargins left="0.550694444444444" right="0.550694444444444" top="0.786805555555556" bottom="0.786805555555556" header="0.507638888888889" footer="0.507638888888889"/>
  <pageSetup paperSize="9" scale="55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0"/>
  <sheetViews>
    <sheetView showGridLines="0" showZeros="0" workbookViewId="0">
      <selection activeCell="A1" sqref="$A1:$XFD1048576"/>
    </sheetView>
  </sheetViews>
  <sheetFormatPr defaultColWidth="9" defaultRowHeight="15"/>
  <cols>
    <col min="1" max="1" width="25" style="67" customWidth="1"/>
    <col min="2" max="2" width="15" style="67" customWidth="1"/>
    <col min="3" max="3" width="25.125" style="67" customWidth="1"/>
    <col min="4" max="4" width="14.875" style="67" customWidth="1"/>
    <col min="5" max="5" width="14.375" style="67" customWidth="1"/>
    <col min="6" max="6" width="13.375" style="67" customWidth="1"/>
    <col min="7" max="7" width="5.875" style="67" customWidth="1"/>
    <col min="8" max="8" width="4.5" style="67" customWidth="1"/>
    <col min="9" max="10" width="5.875" style="67" customWidth="1"/>
    <col min="11" max="11" width="4.625" style="67" customWidth="1"/>
    <col min="12" max="12" width="4.875" style="67" customWidth="1"/>
    <col min="13" max="13" width="5.875" style="67" customWidth="1"/>
    <col min="14" max="14" width="4.875" style="67" customWidth="1"/>
    <col min="15" max="15" width="5.875" style="67" customWidth="1"/>
    <col min="16" max="16" width="5.125" style="67" customWidth="1"/>
    <col min="17" max="20" width="5.875" style="67" customWidth="1"/>
    <col min="21" max="16384" width="9" style="67"/>
  </cols>
  <sheetData>
    <row r="1" ht="24" customHeight="1" spans="1:254">
      <c r="A1" s="68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 t="s">
        <v>149</v>
      </c>
      <c r="T1" s="70"/>
      <c r="U1" s="112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</row>
    <row r="2" ht="25.5" customHeight="1" spans="1:254">
      <c r="A2" s="71" t="s">
        <v>150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112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</row>
    <row r="3" ht="21.75" customHeight="1" spans="1:254">
      <c r="A3" s="73" t="s">
        <v>2</v>
      </c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114" t="s">
        <v>3</v>
      </c>
      <c r="T3" s="114"/>
      <c r="U3" s="112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</row>
    <row r="4" ht="24.75" customHeight="1" spans="1:254">
      <c r="A4" s="74" t="s">
        <v>4</v>
      </c>
      <c r="B4" s="75"/>
      <c r="C4" s="74" t="s">
        <v>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5"/>
      <c r="U4" s="112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</row>
    <row r="5" ht="24.75" customHeight="1" spans="1:254">
      <c r="A5" s="77" t="s">
        <v>6</v>
      </c>
      <c r="B5" s="78" t="s">
        <v>7</v>
      </c>
      <c r="C5" s="79" t="s">
        <v>8</v>
      </c>
      <c r="D5" s="80" t="s">
        <v>9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112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</row>
    <row r="6" ht="24.75" customHeight="1" spans="1:254">
      <c r="A6" s="77"/>
      <c r="B6" s="77"/>
      <c r="C6" s="79"/>
      <c r="D6" s="81" t="s">
        <v>10</v>
      </c>
      <c r="E6" s="82" t="s">
        <v>11</v>
      </c>
      <c r="F6" s="83"/>
      <c r="G6" s="83"/>
      <c r="H6" s="83"/>
      <c r="I6" s="83"/>
      <c r="J6" s="107"/>
      <c r="K6" s="108" t="s">
        <v>12</v>
      </c>
      <c r="L6" s="108" t="s">
        <v>13</v>
      </c>
      <c r="M6" s="108" t="s">
        <v>14</v>
      </c>
      <c r="N6" s="109" t="s">
        <v>15</v>
      </c>
      <c r="O6" s="110"/>
      <c r="P6" s="111"/>
      <c r="Q6" s="108" t="s">
        <v>16</v>
      </c>
      <c r="R6" s="108" t="s">
        <v>17</v>
      </c>
      <c r="S6" s="81" t="s">
        <v>18</v>
      </c>
      <c r="T6" s="108" t="s">
        <v>19</v>
      </c>
      <c r="U6" s="112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</row>
    <row r="7" ht="58.5" customHeight="1" spans="1:254">
      <c r="A7" s="84"/>
      <c r="B7" s="85"/>
      <c r="C7" s="86"/>
      <c r="D7" s="87"/>
      <c r="E7" s="87" t="s">
        <v>20</v>
      </c>
      <c r="F7" s="88" t="s">
        <v>21</v>
      </c>
      <c r="G7" s="88" t="s">
        <v>22</v>
      </c>
      <c r="H7" s="89" t="s">
        <v>23</v>
      </c>
      <c r="I7" s="89" t="s">
        <v>24</v>
      </c>
      <c r="J7" s="89" t="s">
        <v>25</v>
      </c>
      <c r="K7" s="88"/>
      <c r="L7" s="88"/>
      <c r="M7" s="88"/>
      <c r="N7" s="89" t="s">
        <v>20</v>
      </c>
      <c r="O7" s="89" t="s">
        <v>26</v>
      </c>
      <c r="P7" s="89" t="s">
        <v>27</v>
      </c>
      <c r="Q7" s="88"/>
      <c r="R7" s="88"/>
      <c r="S7" s="87"/>
      <c r="T7" s="88"/>
      <c r="U7" s="115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</row>
    <row r="8" s="66" customFormat="1" ht="23" customHeight="1" spans="1:254">
      <c r="A8" s="90" t="s">
        <v>28</v>
      </c>
      <c r="B8" s="91">
        <v>148742912.42</v>
      </c>
      <c r="C8" s="90" t="s">
        <v>29</v>
      </c>
      <c r="D8" s="92">
        <v>20830253.62</v>
      </c>
      <c r="E8" s="92">
        <v>20830253.62</v>
      </c>
      <c r="F8" s="91">
        <v>20830253.62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115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</row>
    <row r="9" s="66" customFormat="1" ht="23" customHeight="1" spans="1:254">
      <c r="A9" s="90" t="s">
        <v>30</v>
      </c>
      <c r="B9" s="91">
        <v>148742912.42</v>
      </c>
      <c r="C9" s="90" t="s">
        <v>31</v>
      </c>
      <c r="D9" s="92">
        <v>15971589.62</v>
      </c>
      <c r="E9" s="92">
        <v>15971589.62</v>
      </c>
      <c r="F9" s="92">
        <v>15971589.62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115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</row>
    <row r="10" s="66" customFormat="1" ht="23" customHeight="1" spans="1:254">
      <c r="A10" s="90" t="s">
        <v>32</v>
      </c>
      <c r="B10" s="91"/>
      <c r="C10" s="90" t="s">
        <v>33</v>
      </c>
      <c r="D10" s="92">
        <v>4729170</v>
      </c>
      <c r="E10" s="92">
        <v>4729170</v>
      </c>
      <c r="F10" s="92">
        <v>4729170</v>
      </c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115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</row>
    <row r="11" s="66" customFormat="1" ht="23" customHeight="1" spans="1:254">
      <c r="A11" s="90" t="s">
        <v>34</v>
      </c>
      <c r="B11" s="91"/>
      <c r="C11" s="90" t="s">
        <v>35</v>
      </c>
      <c r="D11" s="92">
        <v>129494</v>
      </c>
      <c r="E11" s="92">
        <v>129494</v>
      </c>
      <c r="F11" s="92">
        <v>129494</v>
      </c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115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</row>
    <row r="12" s="66" customFormat="1" ht="23" customHeight="1" spans="1:254">
      <c r="A12" s="90" t="s">
        <v>36</v>
      </c>
      <c r="B12" s="91"/>
      <c r="C12" s="90" t="s">
        <v>37</v>
      </c>
      <c r="D12" s="92">
        <v>127912658.8</v>
      </c>
      <c r="E12" s="92">
        <v>127912658.8</v>
      </c>
      <c r="F12" s="92">
        <v>127912658.8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115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</row>
    <row r="13" s="66" customFormat="1" ht="23" customHeight="1" spans="1:254">
      <c r="A13" s="90" t="s">
        <v>38</v>
      </c>
      <c r="B13" s="91"/>
      <c r="C13" s="90" t="s">
        <v>39</v>
      </c>
      <c r="D13" s="92">
        <v>0</v>
      </c>
      <c r="E13" s="92">
        <v>0</v>
      </c>
      <c r="F13" s="92">
        <v>0</v>
      </c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115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</row>
    <row r="14" s="66" customFormat="1" ht="23" customHeight="1" spans="1:254">
      <c r="A14" s="90" t="s">
        <v>40</v>
      </c>
      <c r="B14" s="91"/>
      <c r="C14" s="90" t="s">
        <v>41</v>
      </c>
      <c r="D14" s="92">
        <v>127912658.8</v>
      </c>
      <c r="E14" s="92">
        <v>127912658.8</v>
      </c>
      <c r="F14" s="92">
        <v>127912658.8</v>
      </c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115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</row>
    <row r="15" s="66" customFormat="1" ht="23" customHeight="1" spans="1:254">
      <c r="A15" s="90" t="s">
        <v>42</v>
      </c>
      <c r="B15" s="91"/>
      <c r="C15" s="95" t="s">
        <v>43</v>
      </c>
      <c r="D15" s="92">
        <v>71751777</v>
      </c>
      <c r="E15" s="92">
        <v>71751777</v>
      </c>
      <c r="F15" s="92">
        <v>71751777</v>
      </c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115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</row>
    <row r="16" s="66" customFormat="1" ht="23" customHeight="1" spans="1:254">
      <c r="A16" s="90" t="s">
        <v>44</v>
      </c>
      <c r="B16" s="91"/>
      <c r="C16" s="95" t="s">
        <v>45</v>
      </c>
      <c r="D16" s="92">
        <v>36160881.8</v>
      </c>
      <c r="E16" s="92">
        <v>36160881.8</v>
      </c>
      <c r="F16" s="92">
        <v>36160881.8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115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</row>
    <row r="17" s="66" customFormat="1" ht="23" customHeight="1" spans="1:254">
      <c r="A17" s="90" t="s">
        <v>46</v>
      </c>
      <c r="B17" s="91"/>
      <c r="C17" s="95" t="s">
        <v>47</v>
      </c>
      <c r="D17" s="92">
        <v>20000000</v>
      </c>
      <c r="E17" s="92">
        <v>20000000</v>
      </c>
      <c r="F17" s="92">
        <v>20000000</v>
      </c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  <c r="FK17" s="115"/>
      <c r="FL17" s="115"/>
      <c r="FM17" s="115"/>
      <c r="FN17" s="115"/>
      <c r="FO17" s="115"/>
      <c r="FP17" s="115"/>
      <c r="FQ17" s="115"/>
      <c r="FR17" s="115"/>
      <c r="FS17" s="115"/>
      <c r="FT17" s="115"/>
      <c r="FU17" s="115"/>
      <c r="FV17" s="115"/>
      <c r="FW17" s="115"/>
      <c r="FX17" s="115"/>
      <c r="FY17" s="115"/>
      <c r="FZ17" s="115"/>
      <c r="GA17" s="115"/>
      <c r="GB17" s="115"/>
      <c r="GC17" s="115"/>
      <c r="GD17" s="115"/>
      <c r="GE17" s="115"/>
      <c r="GF17" s="115"/>
      <c r="GG17" s="115"/>
      <c r="GH17" s="115"/>
      <c r="GI17" s="115"/>
      <c r="GJ17" s="115"/>
      <c r="GK17" s="115"/>
      <c r="GL17" s="115"/>
      <c r="GM17" s="115"/>
      <c r="GN17" s="115"/>
      <c r="GO17" s="115"/>
      <c r="GP17" s="115"/>
      <c r="GQ17" s="115"/>
      <c r="GR17" s="115"/>
      <c r="GS17" s="115"/>
      <c r="GT17" s="115"/>
      <c r="GU17" s="115"/>
      <c r="GV17" s="115"/>
      <c r="GW17" s="115"/>
      <c r="GX17" s="115"/>
      <c r="GY17" s="115"/>
      <c r="GZ17" s="115"/>
      <c r="HA17" s="115"/>
      <c r="HB17" s="115"/>
      <c r="HC17" s="115"/>
      <c r="HD17" s="115"/>
      <c r="HE17" s="115"/>
      <c r="HF17" s="115"/>
      <c r="HG17" s="115"/>
      <c r="HH17" s="115"/>
      <c r="HI17" s="115"/>
      <c r="HJ17" s="115"/>
      <c r="HK17" s="115"/>
      <c r="HL17" s="115"/>
      <c r="HM17" s="115"/>
      <c r="HN17" s="115"/>
      <c r="HO17" s="115"/>
      <c r="HP17" s="115"/>
      <c r="HQ17" s="115"/>
      <c r="HR17" s="115"/>
      <c r="HS17" s="115"/>
      <c r="HT17" s="115"/>
      <c r="HU17" s="115"/>
      <c r="HV17" s="115"/>
      <c r="HW17" s="115"/>
      <c r="HX17" s="115"/>
      <c r="HY17" s="115"/>
      <c r="HZ17" s="115"/>
      <c r="IA17" s="115"/>
      <c r="IB17" s="115"/>
      <c r="IC17" s="115"/>
      <c r="ID17" s="115"/>
      <c r="IE17" s="115"/>
      <c r="IF17" s="115"/>
      <c r="IG17" s="115"/>
      <c r="IH17" s="115"/>
      <c r="II17" s="115"/>
      <c r="IJ17" s="115"/>
      <c r="IK17" s="115"/>
      <c r="IL17" s="115"/>
      <c r="IM17" s="115"/>
      <c r="IN17" s="115"/>
      <c r="IO17" s="115"/>
      <c r="IP17" s="115"/>
      <c r="IQ17" s="115"/>
      <c r="IR17" s="115"/>
      <c r="IS17" s="115"/>
      <c r="IT17" s="115"/>
    </row>
    <row r="18" s="66" customFormat="1" ht="23" customHeight="1" spans="1:254">
      <c r="A18" s="90" t="s">
        <v>48</v>
      </c>
      <c r="B18" s="91"/>
      <c r="C18" s="95" t="s">
        <v>49</v>
      </c>
      <c r="D18" s="92">
        <v>0</v>
      </c>
      <c r="E18" s="92">
        <v>0</v>
      </c>
      <c r="F18" s="92">
        <v>0</v>
      </c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  <c r="FK18" s="115"/>
      <c r="FL18" s="115"/>
      <c r="FM18" s="115"/>
      <c r="FN18" s="115"/>
      <c r="FO18" s="115"/>
      <c r="FP18" s="115"/>
      <c r="FQ18" s="115"/>
      <c r="FR18" s="115"/>
      <c r="FS18" s="115"/>
      <c r="FT18" s="115"/>
      <c r="FU18" s="115"/>
      <c r="FV18" s="115"/>
      <c r="FW18" s="115"/>
      <c r="FX18" s="115"/>
      <c r="FY18" s="115"/>
      <c r="FZ18" s="115"/>
      <c r="GA18" s="115"/>
      <c r="GB18" s="115"/>
      <c r="GC18" s="115"/>
      <c r="GD18" s="115"/>
      <c r="GE18" s="115"/>
      <c r="GF18" s="115"/>
      <c r="GG18" s="115"/>
      <c r="GH18" s="115"/>
      <c r="GI18" s="115"/>
      <c r="GJ18" s="115"/>
      <c r="GK18" s="115"/>
      <c r="GL18" s="115"/>
      <c r="GM18" s="115"/>
      <c r="GN18" s="115"/>
      <c r="GO18" s="115"/>
      <c r="GP18" s="115"/>
      <c r="GQ18" s="115"/>
      <c r="GR18" s="115"/>
      <c r="GS18" s="115"/>
      <c r="GT18" s="115"/>
      <c r="GU18" s="115"/>
      <c r="GV18" s="115"/>
      <c r="GW18" s="115"/>
      <c r="GX18" s="115"/>
      <c r="GY18" s="115"/>
      <c r="GZ18" s="115"/>
      <c r="HA18" s="115"/>
      <c r="HB18" s="115"/>
      <c r="HC18" s="115"/>
      <c r="HD18" s="115"/>
      <c r="HE18" s="115"/>
      <c r="HF18" s="115"/>
      <c r="HG18" s="115"/>
      <c r="HH18" s="115"/>
      <c r="HI18" s="115"/>
      <c r="HJ18" s="115"/>
      <c r="HK18" s="115"/>
      <c r="HL18" s="115"/>
      <c r="HM18" s="115"/>
      <c r="HN18" s="115"/>
      <c r="HO18" s="115"/>
      <c r="HP18" s="115"/>
      <c r="HQ18" s="115"/>
      <c r="HR18" s="115"/>
      <c r="HS18" s="115"/>
      <c r="HT18" s="115"/>
      <c r="HU18" s="115"/>
      <c r="HV18" s="115"/>
      <c r="HW18" s="115"/>
      <c r="HX18" s="115"/>
      <c r="HY18" s="115"/>
      <c r="HZ18" s="115"/>
      <c r="IA18" s="115"/>
      <c r="IB18" s="115"/>
      <c r="IC18" s="115"/>
      <c r="ID18" s="115"/>
      <c r="IE18" s="115"/>
      <c r="IF18" s="115"/>
      <c r="IG18" s="115"/>
      <c r="IH18" s="115"/>
      <c r="II18" s="115"/>
      <c r="IJ18" s="115"/>
      <c r="IK18" s="115"/>
      <c r="IL18" s="115"/>
      <c r="IM18" s="115"/>
      <c r="IN18" s="115"/>
      <c r="IO18" s="115"/>
      <c r="IP18" s="115"/>
      <c r="IQ18" s="115"/>
      <c r="IR18" s="115"/>
      <c r="IS18" s="115"/>
      <c r="IT18" s="115"/>
    </row>
    <row r="19" s="66" customFormat="1" ht="23" customHeight="1" spans="1:254">
      <c r="A19" s="90" t="s">
        <v>50</v>
      </c>
      <c r="B19" s="91"/>
      <c r="C19" s="95" t="s">
        <v>51</v>
      </c>
      <c r="D19" s="92">
        <v>0</v>
      </c>
      <c r="E19" s="92">
        <v>0</v>
      </c>
      <c r="F19" s="92">
        <v>0</v>
      </c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5"/>
      <c r="HI19" s="115"/>
      <c r="HJ19" s="115"/>
      <c r="HK19" s="115"/>
      <c r="HL19" s="115"/>
      <c r="HM19" s="115"/>
      <c r="HN19" s="115"/>
      <c r="HO19" s="115"/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5"/>
      <c r="IF19" s="115"/>
      <c r="IG19" s="115"/>
      <c r="IH19" s="115"/>
      <c r="II19" s="115"/>
      <c r="IJ19" s="115"/>
      <c r="IK19" s="115"/>
      <c r="IL19" s="115"/>
      <c r="IM19" s="115"/>
      <c r="IN19" s="115"/>
      <c r="IO19" s="115"/>
      <c r="IP19" s="115"/>
      <c r="IQ19" s="115"/>
      <c r="IR19" s="115"/>
      <c r="IS19" s="115"/>
      <c r="IT19" s="115"/>
    </row>
    <row r="20" ht="23" customHeight="1" spans="1:254">
      <c r="A20" s="90" t="s">
        <v>52</v>
      </c>
      <c r="B20" s="91"/>
      <c r="C20" s="96"/>
      <c r="D20" s="97"/>
      <c r="E20" s="97"/>
      <c r="F20" s="97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  <c r="IR20" s="112"/>
      <c r="IS20" s="112"/>
      <c r="IT20" s="112"/>
    </row>
    <row r="21" ht="23" customHeight="1" spans="1:254">
      <c r="A21" s="90"/>
      <c r="B21" s="91"/>
      <c r="C21" s="96"/>
      <c r="D21" s="97"/>
      <c r="E21" s="97"/>
      <c r="F21" s="97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2"/>
      <c r="IP21" s="112"/>
      <c r="IQ21" s="112"/>
      <c r="IR21" s="112"/>
      <c r="IS21" s="112"/>
      <c r="IT21" s="112"/>
    </row>
    <row r="22" ht="23" customHeight="1" spans="1:254">
      <c r="A22" s="90"/>
      <c r="B22" s="91"/>
      <c r="C22" s="98"/>
      <c r="D22" s="92"/>
      <c r="E22" s="92"/>
      <c r="F22" s="92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2"/>
      <c r="IP22" s="112"/>
      <c r="IQ22" s="112"/>
      <c r="IR22" s="112"/>
      <c r="IS22" s="112"/>
      <c r="IT22" s="112"/>
    </row>
    <row r="23" s="66" customFormat="1" ht="23" customHeight="1" spans="1:254">
      <c r="A23" s="100" t="s">
        <v>53</v>
      </c>
      <c r="B23" s="91">
        <v>148742912.42</v>
      </c>
      <c r="C23" s="100" t="s">
        <v>54</v>
      </c>
      <c r="D23" s="101">
        <v>148742912.42</v>
      </c>
      <c r="E23" s="101">
        <v>148742912.42</v>
      </c>
      <c r="F23" s="101">
        <v>148742912.42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</row>
    <row r="24" ht="23" customHeight="1" spans="1:254">
      <c r="A24" s="98"/>
      <c r="B24" s="91"/>
      <c r="C24" s="98"/>
      <c r="D24" s="103"/>
      <c r="E24" s="103"/>
      <c r="F24" s="103"/>
      <c r="G24" s="104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</row>
    <row r="25" ht="23" customHeight="1" spans="1:254">
      <c r="A25" s="90" t="s">
        <v>55</v>
      </c>
      <c r="B25" s="91"/>
      <c r="C25" s="98"/>
      <c r="D25" s="103"/>
      <c r="E25" s="103"/>
      <c r="F25" s="103"/>
      <c r="G25" s="104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  <c r="IG25" s="118"/>
      <c r="IH25" s="118"/>
      <c r="II25" s="118"/>
      <c r="IJ25" s="118"/>
      <c r="IK25" s="118"/>
      <c r="IL25" s="118"/>
      <c r="IM25" s="118"/>
      <c r="IN25" s="118"/>
      <c r="IO25" s="118"/>
      <c r="IP25" s="118"/>
      <c r="IQ25" s="118"/>
      <c r="IR25" s="118"/>
      <c r="IS25" s="118"/>
      <c r="IT25" s="118"/>
    </row>
    <row r="26" ht="23" customHeight="1" spans="1:254">
      <c r="A26" s="90" t="s">
        <v>56</v>
      </c>
      <c r="B26" s="91"/>
      <c r="C26" s="90" t="s">
        <v>57</v>
      </c>
      <c r="D26" s="103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  <c r="IA26" s="118"/>
      <c r="IB26" s="118"/>
      <c r="IC26" s="118"/>
      <c r="ID26" s="118"/>
      <c r="IE26" s="118"/>
      <c r="IF26" s="118"/>
      <c r="IG26" s="118"/>
      <c r="IH26" s="118"/>
      <c r="II26" s="118"/>
      <c r="IJ26" s="118"/>
      <c r="IK26" s="118"/>
      <c r="IL26" s="118"/>
      <c r="IM26" s="118"/>
      <c r="IN26" s="118"/>
      <c r="IO26" s="118"/>
      <c r="IP26" s="118"/>
      <c r="IQ26" s="118"/>
      <c r="IR26" s="118"/>
      <c r="IS26" s="118"/>
      <c r="IT26" s="118"/>
    </row>
    <row r="27" s="66" customFormat="1" ht="23" customHeight="1" spans="1:254">
      <c r="A27" s="100" t="s">
        <v>58</v>
      </c>
      <c r="B27" s="91">
        <v>148742912.42</v>
      </c>
      <c r="C27" s="100" t="s">
        <v>59</v>
      </c>
      <c r="D27" s="101">
        <v>148742912.42</v>
      </c>
      <c r="E27" s="101">
        <v>148742912.42</v>
      </c>
      <c r="F27" s="101">
        <v>148742912.42</v>
      </c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</row>
    <row r="28" spans="2:2">
      <c r="B28" s="67">
        <v>48131588.18</v>
      </c>
    </row>
    <row r="29" spans="2:2">
      <c r="B29" s="67">
        <f>B27-B28</f>
        <v>100611324.24</v>
      </c>
    </row>
    <row r="30" spans="2:2">
      <c r="B30" s="67">
        <f>B29/B28</f>
        <v>2.09033875765202</v>
      </c>
    </row>
  </sheetData>
  <sheetProtection formatCells="0" formatColumns="0" formatRows="0"/>
  <mergeCells count="19">
    <mergeCell ref="S1:T1"/>
    <mergeCell ref="A2:T2"/>
    <mergeCell ref="S3:T3"/>
    <mergeCell ref="A4:B4"/>
    <mergeCell ref="C4:T4"/>
    <mergeCell ref="D5:T5"/>
    <mergeCell ref="E6:J6"/>
    <mergeCell ref="N6:P6"/>
    <mergeCell ref="A5:A7"/>
    <mergeCell ref="B5:B7"/>
    <mergeCell ref="C5:C7"/>
    <mergeCell ref="D6:D7"/>
    <mergeCell ref="K6:K7"/>
    <mergeCell ref="L6:L7"/>
    <mergeCell ref="M6:M7"/>
    <mergeCell ref="Q6:Q7"/>
    <mergeCell ref="R6:R7"/>
    <mergeCell ref="S6:S7"/>
    <mergeCell ref="T6:T7"/>
  </mergeCells>
  <pageMargins left="0.75" right="0.75" top="0.979166666666667" bottom="0.979166666666667" header="0.509027777777778" footer="0.509027777777778"/>
  <pageSetup paperSize="9" scale="65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showZeros="0" workbookViewId="0">
      <selection activeCell="A1" sqref="$A1:$XFD1048576"/>
    </sheetView>
  </sheetViews>
  <sheetFormatPr defaultColWidth="9" defaultRowHeight="15"/>
  <cols>
    <col min="1" max="1" width="4.875" customWidth="1"/>
    <col min="2" max="2" width="4.625" customWidth="1"/>
    <col min="3" max="3" width="3.75" customWidth="1"/>
    <col min="4" max="4" width="7.75" customWidth="1"/>
    <col min="5" max="5" width="30.875" customWidth="1"/>
    <col min="6" max="7" width="12.75" customWidth="1"/>
    <col min="8" max="8" width="11.75" customWidth="1"/>
    <col min="9" max="9" width="12.875" customWidth="1"/>
    <col min="10" max="10" width="12.75" customWidth="1"/>
    <col min="11" max="12" width="12.5" customWidth="1"/>
    <col min="13" max="13" width="13.125" customWidth="1"/>
  </cols>
  <sheetData>
    <row r="1" ht="25.5" customHeight="1" spans="12:13">
      <c r="L1" s="24" t="s">
        <v>151</v>
      </c>
      <c r="M1" s="60"/>
    </row>
    <row r="2" ht="25.5" customHeight="1" spans="1:13">
      <c r="A2" s="2" t="s">
        <v>152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5.5" customHeight="1" spans="1:13">
      <c r="A3" s="4" t="s">
        <v>2</v>
      </c>
      <c r="B3" s="53"/>
      <c r="C3" s="53"/>
      <c r="D3" s="53"/>
      <c r="L3" s="24" t="s">
        <v>153</v>
      </c>
      <c r="M3" s="60"/>
    </row>
    <row r="4" ht="38.25" customHeight="1" spans="1:13">
      <c r="A4" s="38" t="s">
        <v>62</v>
      </c>
      <c r="B4" s="38"/>
      <c r="C4" s="38"/>
      <c r="D4" s="38" t="s">
        <v>63</v>
      </c>
      <c r="E4" s="38" t="s">
        <v>64</v>
      </c>
      <c r="F4" s="38" t="s">
        <v>65</v>
      </c>
      <c r="G4" s="54" t="s">
        <v>137</v>
      </c>
      <c r="H4" s="55"/>
      <c r="I4" s="55"/>
      <c r="J4" s="61"/>
      <c r="K4" s="62" t="s">
        <v>138</v>
      </c>
      <c r="L4" s="62"/>
      <c r="M4" s="62"/>
    </row>
    <row r="5" ht="25.5" customHeight="1" spans="1:13">
      <c r="A5" s="56" t="s">
        <v>66</v>
      </c>
      <c r="B5" s="57" t="s">
        <v>67</v>
      </c>
      <c r="C5" s="57" t="s">
        <v>68</v>
      </c>
      <c r="D5" s="38"/>
      <c r="E5" s="38"/>
      <c r="F5" s="38"/>
      <c r="G5" s="41" t="s">
        <v>10</v>
      </c>
      <c r="H5" s="41" t="s">
        <v>139</v>
      </c>
      <c r="I5" s="41" t="s">
        <v>140</v>
      </c>
      <c r="J5" s="41" t="s">
        <v>141</v>
      </c>
      <c r="K5" s="41" t="s">
        <v>10</v>
      </c>
      <c r="L5" s="63" t="s">
        <v>142</v>
      </c>
      <c r="M5" s="64" t="s">
        <v>143</v>
      </c>
    </row>
    <row r="6" ht="38.25" customHeight="1" spans="1:13">
      <c r="A6" s="58"/>
      <c r="B6" s="59"/>
      <c r="C6" s="59"/>
      <c r="D6" s="38"/>
      <c r="E6" s="38"/>
      <c r="F6" s="38"/>
      <c r="G6" s="43"/>
      <c r="H6" s="43"/>
      <c r="I6" s="43"/>
      <c r="J6" s="43"/>
      <c r="K6" s="43"/>
      <c r="L6" s="65"/>
      <c r="M6" s="64"/>
    </row>
    <row r="7" ht="20.25" customHeight="1" spans="1:13">
      <c r="A7" s="44" t="s">
        <v>69</v>
      </c>
      <c r="B7" s="44" t="s">
        <v>69</v>
      </c>
      <c r="C7" s="44" t="s">
        <v>69</v>
      </c>
      <c r="D7" s="44" t="s">
        <v>69</v>
      </c>
      <c r="E7" s="44" t="s">
        <v>69</v>
      </c>
      <c r="F7" s="45">
        <v>1</v>
      </c>
      <c r="G7" s="45">
        <v>2</v>
      </c>
      <c r="H7" s="45">
        <v>3</v>
      </c>
      <c r="I7" s="45">
        <v>4</v>
      </c>
      <c r="J7" s="45">
        <v>5</v>
      </c>
      <c r="K7" s="45">
        <v>6</v>
      </c>
      <c r="L7" s="45">
        <v>7</v>
      </c>
      <c r="M7" s="46">
        <v>8</v>
      </c>
    </row>
    <row r="8" s="1" customFormat="1" ht="18.75" customHeight="1" spans="1:13">
      <c r="A8" s="52"/>
      <c r="B8" s="49"/>
      <c r="C8" s="49"/>
      <c r="D8" s="49"/>
      <c r="E8" s="50" t="s">
        <v>10</v>
      </c>
      <c r="F8" s="51">
        <v>149802912.42</v>
      </c>
      <c r="G8" s="51">
        <v>21890253.62</v>
      </c>
      <c r="H8" s="51">
        <v>15971589.62</v>
      </c>
      <c r="I8" s="51">
        <v>5789170</v>
      </c>
      <c r="J8" s="51">
        <v>129494</v>
      </c>
      <c r="K8" s="51">
        <v>127912658.8</v>
      </c>
      <c r="L8" s="51">
        <v>0</v>
      </c>
      <c r="M8" s="51">
        <v>127912658.8</v>
      </c>
    </row>
    <row r="9" ht="18.75" customHeight="1" spans="1:13">
      <c r="A9" s="52"/>
      <c r="B9" s="49"/>
      <c r="C9" s="49"/>
      <c r="D9" s="49" t="s">
        <v>71</v>
      </c>
      <c r="E9" s="52" t="s">
        <v>154</v>
      </c>
      <c r="F9" s="51">
        <v>149802912.42</v>
      </c>
      <c r="G9" s="51">
        <v>21890253.62</v>
      </c>
      <c r="H9" s="51">
        <v>15971589.62</v>
      </c>
      <c r="I9" s="51">
        <v>5789170</v>
      </c>
      <c r="J9" s="51">
        <v>129494</v>
      </c>
      <c r="K9" s="51">
        <v>127912658.8</v>
      </c>
      <c r="L9" s="51">
        <v>0</v>
      </c>
      <c r="M9" s="51">
        <v>127912658.8</v>
      </c>
    </row>
    <row r="10" ht="18.75" customHeight="1" spans="1:13">
      <c r="A10" s="52">
        <v>208</v>
      </c>
      <c r="B10" s="49" t="s">
        <v>76</v>
      </c>
      <c r="C10" s="49" t="s">
        <v>79</v>
      </c>
      <c r="D10" s="49" t="s">
        <v>155</v>
      </c>
      <c r="E10" s="52" t="s">
        <v>156</v>
      </c>
      <c r="F10" s="51">
        <v>91430</v>
      </c>
      <c r="G10" s="51">
        <v>91430</v>
      </c>
      <c r="H10" s="51">
        <v>0</v>
      </c>
      <c r="I10" s="51">
        <v>0</v>
      </c>
      <c r="J10" s="51">
        <v>91430</v>
      </c>
      <c r="K10" s="51">
        <v>0</v>
      </c>
      <c r="L10" s="51">
        <v>0</v>
      </c>
      <c r="M10" s="51">
        <v>0</v>
      </c>
    </row>
    <row r="11" ht="18.75" customHeight="1" spans="1:13">
      <c r="A11" s="52">
        <v>208</v>
      </c>
      <c r="B11" s="49" t="s">
        <v>76</v>
      </c>
      <c r="C11" s="49" t="s">
        <v>76</v>
      </c>
      <c r="D11" s="49" t="s">
        <v>155</v>
      </c>
      <c r="E11" s="52" t="s">
        <v>157</v>
      </c>
      <c r="F11" s="51">
        <v>2112560</v>
      </c>
      <c r="G11" s="51">
        <v>2112560</v>
      </c>
      <c r="H11" s="51">
        <v>1882560</v>
      </c>
      <c r="I11" s="51">
        <v>230000</v>
      </c>
      <c r="J11" s="51">
        <v>0</v>
      </c>
      <c r="K11" s="51">
        <v>0</v>
      </c>
      <c r="L11" s="51">
        <v>0</v>
      </c>
      <c r="M11" s="51">
        <v>0</v>
      </c>
    </row>
    <row r="12" ht="18.75" customHeight="1" spans="1:13">
      <c r="A12" s="52">
        <v>208</v>
      </c>
      <c r="B12" s="49" t="s">
        <v>83</v>
      </c>
      <c r="C12" s="49" t="s">
        <v>79</v>
      </c>
      <c r="D12" s="49" t="s">
        <v>155</v>
      </c>
      <c r="E12" s="52" t="s">
        <v>158</v>
      </c>
      <c r="F12" s="51">
        <v>38064</v>
      </c>
      <c r="G12" s="51">
        <v>38064</v>
      </c>
      <c r="H12" s="51">
        <v>0</v>
      </c>
      <c r="I12" s="51">
        <v>0</v>
      </c>
      <c r="J12" s="51">
        <v>38064</v>
      </c>
      <c r="K12" s="51">
        <v>0</v>
      </c>
      <c r="L12" s="51">
        <v>0</v>
      </c>
      <c r="M12" s="51">
        <v>0</v>
      </c>
    </row>
    <row r="13" ht="18.75" customHeight="1" spans="1:13">
      <c r="A13" s="52">
        <v>208</v>
      </c>
      <c r="B13" s="49" t="s">
        <v>87</v>
      </c>
      <c r="C13" s="49" t="s">
        <v>79</v>
      </c>
      <c r="D13" s="49" t="s">
        <v>155</v>
      </c>
      <c r="E13" s="52" t="s">
        <v>159</v>
      </c>
      <c r="F13" s="51">
        <v>163643.82</v>
      </c>
      <c r="G13" s="51">
        <v>163643.82</v>
      </c>
      <c r="H13" s="51">
        <v>163643.82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</row>
    <row r="14" ht="18.75" customHeight="1" spans="1:13">
      <c r="A14" s="52">
        <v>210</v>
      </c>
      <c r="B14" s="49" t="s">
        <v>92</v>
      </c>
      <c r="C14" s="49" t="s">
        <v>79</v>
      </c>
      <c r="D14" s="49" t="s">
        <v>155</v>
      </c>
      <c r="E14" s="52" t="s">
        <v>160</v>
      </c>
      <c r="F14" s="51">
        <v>281194.44</v>
      </c>
      <c r="G14" s="51">
        <v>281194.44</v>
      </c>
      <c r="H14" s="51">
        <v>113194.44</v>
      </c>
      <c r="I14" s="51">
        <v>168000</v>
      </c>
      <c r="J14" s="51">
        <v>0</v>
      </c>
      <c r="K14" s="51">
        <v>0</v>
      </c>
      <c r="L14" s="51">
        <v>0</v>
      </c>
      <c r="M14" s="51">
        <v>0</v>
      </c>
    </row>
    <row r="15" ht="18.75" customHeight="1" spans="1:13">
      <c r="A15" s="52">
        <v>210</v>
      </c>
      <c r="B15" s="49" t="s">
        <v>92</v>
      </c>
      <c r="C15" s="49" t="s">
        <v>108</v>
      </c>
      <c r="D15" s="49" t="s">
        <v>155</v>
      </c>
      <c r="E15" s="52" t="s">
        <v>161</v>
      </c>
      <c r="F15" s="51">
        <v>789810.36</v>
      </c>
      <c r="G15" s="51">
        <v>789810.36</v>
      </c>
      <c r="H15" s="51">
        <v>789810.36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</row>
    <row r="16" ht="18.75" customHeight="1" spans="1:13">
      <c r="A16" s="52">
        <v>213</v>
      </c>
      <c r="B16" s="49" t="s">
        <v>79</v>
      </c>
      <c r="C16" s="49" t="s">
        <v>99</v>
      </c>
      <c r="D16" s="49" t="s">
        <v>155</v>
      </c>
      <c r="E16" s="52" t="s">
        <v>162</v>
      </c>
      <c r="F16" s="51">
        <v>34950000</v>
      </c>
      <c r="G16" s="51">
        <v>0</v>
      </c>
      <c r="H16" s="51">
        <v>0</v>
      </c>
      <c r="I16" s="51">
        <v>0</v>
      </c>
      <c r="J16" s="51">
        <v>0</v>
      </c>
      <c r="K16" s="51">
        <v>34950000</v>
      </c>
      <c r="L16" s="51">
        <v>0</v>
      </c>
      <c r="M16" s="51">
        <v>34950000</v>
      </c>
    </row>
    <row r="17" ht="18.75" customHeight="1" spans="1:13">
      <c r="A17" s="52">
        <v>213</v>
      </c>
      <c r="B17" s="49" t="s">
        <v>76</v>
      </c>
      <c r="C17" s="49" t="s">
        <v>104</v>
      </c>
      <c r="D17" s="49" t="s">
        <v>155</v>
      </c>
      <c r="E17" s="52" t="s">
        <v>163</v>
      </c>
      <c r="F17" s="51">
        <v>14063261.8</v>
      </c>
      <c r="G17" s="51">
        <v>0</v>
      </c>
      <c r="H17" s="51">
        <v>0</v>
      </c>
      <c r="I17" s="51">
        <v>0</v>
      </c>
      <c r="J17" s="51">
        <v>0</v>
      </c>
      <c r="K17" s="51">
        <v>14063261.8</v>
      </c>
      <c r="L17" s="51">
        <v>0</v>
      </c>
      <c r="M17" s="51">
        <v>14063261.8</v>
      </c>
    </row>
    <row r="18" ht="18.75" customHeight="1" spans="1:13">
      <c r="A18" s="52">
        <v>214</v>
      </c>
      <c r="B18" s="49" t="s">
        <v>79</v>
      </c>
      <c r="C18" s="49" t="s">
        <v>79</v>
      </c>
      <c r="D18" s="49" t="s">
        <v>155</v>
      </c>
      <c r="E18" s="52" t="s">
        <v>164</v>
      </c>
      <c r="F18" s="51">
        <v>1349925.6</v>
      </c>
      <c r="G18" s="51">
        <v>1349925.6</v>
      </c>
      <c r="H18" s="51">
        <v>1116605</v>
      </c>
      <c r="I18" s="51">
        <v>233320.6</v>
      </c>
      <c r="J18" s="51">
        <v>0</v>
      </c>
      <c r="K18" s="51">
        <v>0</v>
      </c>
      <c r="L18" s="51">
        <v>0</v>
      </c>
      <c r="M18" s="51">
        <v>0</v>
      </c>
    </row>
    <row r="19" ht="18.75" customHeight="1" spans="1:13">
      <c r="A19" s="52">
        <v>214</v>
      </c>
      <c r="B19" s="49" t="s">
        <v>79</v>
      </c>
      <c r="C19" s="49" t="s">
        <v>104</v>
      </c>
      <c r="D19" s="49" t="s">
        <v>155</v>
      </c>
      <c r="E19" s="52" t="s">
        <v>165</v>
      </c>
      <c r="F19" s="51">
        <v>57721777</v>
      </c>
      <c r="G19" s="51">
        <v>0</v>
      </c>
      <c r="H19" s="51">
        <v>0</v>
      </c>
      <c r="I19" s="51">
        <v>0</v>
      </c>
      <c r="J19" s="51">
        <v>0</v>
      </c>
      <c r="K19" s="51">
        <v>57721777</v>
      </c>
      <c r="L19" s="51">
        <v>0</v>
      </c>
      <c r="M19" s="51">
        <v>57721777</v>
      </c>
    </row>
    <row r="20" ht="18.75" customHeight="1" spans="1:13">
      <c r="A20" s="52">
        <v>214</v>
      </c>
      <c r="B20" s="49" t="s">
        <v>79</v>
      </c>
      <c r="C20" s="49" t="s">
        <v>130</v>
      </c>
      <c r="D20" s="49" t="s">
        <v>155</v>
      </c>
      <c r="E20" s="52" t="s">
        <v>166</v>
      </c>
      <c r="F20" s="51">
        <v>10138911.6</v>
      </c>
      <c r="G20" s="51">
        <v>5698911.6</v>
      </c>
      <c r="H20" s="51">
        <v>2984304</v>
      </c>
      <c r="I20" s="51">
        <v>2714607.6</v>
      </c>
      <c r="J20" s="51">
        <v>0</v>
      </c>
      <c r="K20" s="51">
        <v>4440000</v>
      </c>
      <c r="L20" s="51">
        <v>0</v>
      </c>
      <c r="M20" s="51">
        <v>4440000</v>
      </c>
    </row>
    <row r="21" ht="18.75" customHeight="1" spans="1:13">
      <c r="A21" s="52">
        <v>214</v>
      </c>
      <c r="B21" s="49" t="s">
        <v>79</v>
      </c>
      <c r="C21" s="49" t="s">
        <v>120</v>
      </c>
      <c r="D21" s="49" t="s">
        <v>155</v>
      </c>
      <c r="E21" s="52" t="s">
        <v>167</v>
      </c>
      <c r="F21" s="51">
        <v>8339813.8</v>
      </c>
      <c r="G21" s="51">
        <v>8122493.8</v>
      </c>
      <c r="H21" s="51">
        <v>7744872</v>
      </c>
      <c r="I21" s="51">
        <v>377621.8</v>
      </c>
      <c r="J21" s="51">
        <v>0</v>
      </c>
      <c r="K21" s="51">
        <v>217320</v>
      </c>
      <c r="L21" s="51">
        <v>0</v>
      </c>
      <c r="M21" s="51">
        <v>217320</v>
      </c>
    </row>
    <row r="22" ht="18.75" customHeight="1" spans="1:13">
      <c r="A22" s="52">
        <v>214</v>
      </c>
      <c r="B22" s="49" t="s">
        <v>79</v>
      </c>
      <c r="C22" s="49" t="s">
        <v>87</v>
      </c>
      <c r="D22" s="49" t="s">
        <v>155</v>
      </c>
      <c r="E22" s="52" t="s">
        <v>168</v>
      </c>
      <c r="F22" s="51">
        <v>8398420</v>
      </c>
      <c r="G22" s="51">
        <v>2065620</v>
      </c>
      <c r="H22" s="51">
        <v>0</v>
      </c>
      <c r="I22" s="51">
        <v>2065620</v>
      </c>
      <c r="J22" s="51">
        <v>0</v>
      </c>
      <c r="K22" s="51">
        <v>6332800</v>
      </c>
      <c r="L22" s="51">
        <v>0</v>
      </c>
      <c r="M22" s="51">
        <v>6332800</v>
      </c>
    </row>
    <row r="23" ht="18.75" customHeight="1" spans="1:13">
      <c r="A23" s="52">
        <v>214</v>
      </c>
      <c r="B23" s="49" t="s">
        <v>104</v>
      </c>
      <c r="C23" s="49" t="s">
        <v>108</v>
      </c>
      <c r="D23" s="49" t="s">
        <v>155</v>
      </c>
      <c r="E23" s="52" t="s">
        <v>169</v>
      </c>
      <c r="F23" s="51">
        <v>7955800</v>
      </c>
      <c r="G23" s="51">
        <v>0</v>
      </c>
      <c r="H23" s="51">
        <v>0</v>
      </c>
      <c r="I23" s="51">
        <v>0</v>
      </c>
      <c r="J23" s="51">
        <v>0</v>
      </c>
      <c r="K23" s="51">
        <v>7955800</v>
      </c>
      <c r="L23" s="51">
        <v>0</v>
      </c>
      <c r="M23" s="51">
        <v>7955800</v>
      </c>
    </row>
    <row r="24" ht="18.75" customHeight="1" spans="1:13">
      <c r="A24" s="52">
        <v>214</v>
      </c>
      <c r="B24" s="49" t="s">
        <v>104</v>
      </c>
      <c r="C24" s="49" t="s">
        <v>87</v>
      </c>
      <c r="D24" s="49" t="s">
        <v>155</v>
      </c>
      <c r="E24" s="52" t="s">
        <v>170</v>
      </c>
      <c r="F24" s="51">
        <v>2231700</v>
      </c>
      <c r="G24" s="51">
        <v>0</v>
      </c>
      <c r="H24" s="51">
        <v>0</v>
      </c>
      <c r="I24" s="51">
        <v>0</v>
      </c>
      <c r="J24" s="51">
        <v>0</v>
      </c>
      <c r="K24" s="51">
        <v>2231700</v>
      </c>
      <c r="L24" s="51">
        <v>0</v>
      </c>
      <c r="M24" s="51">
        <v>2231700</v>
      </c>
    </row>
    <row r="25" ht="18.75" customHeight="1" spans="1:13">
      <c r="A25" s="52">
        <v>221</v>
      </c>
      <c r="B25" s="49" t="s">
        <v>108</v>
      </c>
      <c r="C25" s="49" t="s">
        <v>79</v>
      </c>
      <c r="D25" s="49" t="s">
        <v>155</v>
      </c>
      <c r="E25" s="52" t="s">
        <v>171</v>
      </c>
      <c r="F25" s="51">
        <v>1176600</v>
      </c>
      <c r="G25" s="51">
        <v>1176600</v>
      </c>
      <c r="H25" s="51">
        <v>1176600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</row>
  </sheetData>
  <sheetProtection formatCells="0" formatColumns="0" formatRows="0"/>
  <mergeCells count="19">
    <mergeCell ref="L1:M1"/>
    <mergeCell ref="A2:M2"/>
    <mergeCell ref="L3:M3"/>
    <mergeCell ref="A4:C4"/>
    <mergeCell ref="G4:J4"/>
    <mergeCell ref="K4:M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</mergeCells>
  <pageMargins left="0.709027777777778" right="0.709027777777778" top="0.75" bottom="0.75" header="0.309027777777778" footer="0.309027777777778"/>
  <pageSetup paperSize="9" scale="80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A1" sqref="$A1:$XFD1048576"/>
    </sheetView>
  </sheetViews>
  <sheetFormatPr defaultColWidth="9" defaultRowHeight="15" outlineLevelCol="5"/>
  <cols>
    <col min="1" max="1" width="7.125" customWidth="1"/>
    <col min="2" max="2" width="24.25" customWidth="1"/>
    <col min="3" max="3" width="8" customWidth="1"/>
    <col min="4" max="4" width="26.375" customWidth="1"/>
    <col min="5" max="5" width="18.75" customWidth="1"/>
    <col min="6" max="6" width="16.875" customWidth="1"/>
  </cols>
  <sheetData>
    <row r="1" ht="25.5" customHeight="1" spans="6:6">
      <c r="F1" s="24" t="s">
        <v>172</v>
      </c>
    </row>
    <row r="2" ht="25.5" customHeight="1" spans="2:6">
      <c r="B2" s="2" t="s">
        <v>173</v>
      </c>
      <c r="C2" s="3"/>
      <c r="D2" s="3"/>
      <c r="E2" s="3"/>
      <c r="F2" s="3"/>
    </row>
    <row r="3" ht="25.5" customHeight="1" spans="1:6">
      <c r="A3" s="4" t="s">
        <v>2</v>
      </c>
      <c r="B3" s="36"/>
      <c r="F3" s="24" t="s">
        <v>174</v>
      </c>
    </row>
    <row r="4" ht="22.5" customHeight="1" spans="1:6">
      <c r="A4" s="37" t="s">
        <v>175</v>
      </c>
      <c r="B4" s="37" t="s">
        <v>176</v>
      </c>
      <c r="C4" s="38" t="s">
        <v>63</v>
      </c>
      <c r="D4" s="38" t="s">
        <v>177</v>
      </c>
      <c r="E4" s="39" t="s">
        <v>11</v>
      </c>
      <c r="F4" s="39"/>
    </row>
    <row r="5" ht="14.25" customHeight="1" spans="1:6">
      <c r="A5" s="40"/>
      <c r="B5" s="40"/>
      <c r="C5" s="38"/>
      <c r="D5" s="38"/>
      <c r="E5" s="41" t="s">
        <v>20</v>
      </c>
      <c r="F5" s="41" t="s">
        <v>178</v>
      </c>
    </row>
    <row r="6" ht="14.25" customHeight="1" spans="1:6">
      <c r="A6" s="42"/>
      <c r="B6" s="42"/>
      <c r="C6" s="38"/>
      <c r="D6" s="38"/>
      <c r="E6" s="43"/>
      <c r="F6" s="43"/>
    </row>
    <row r="7" ht="20.25" customHeight="1" spans="1:6">
      <c r="A7" s="44" t="s">
        <v>69</v>
      </c>
      <c r="B7" s="44" t="s">
        <v>69</v>
      </c>
      <c r="C7" s="44" t="s">
        <v>69</v>
      </c>
      <c r="D7" s="44" t="s">
        <v>69</v>
      </c>
      <c r="E7" s="45">
        <v>1</v>
      </c>
      <c r="F7" s="46">
        <v>2</v>
      </c>
    </row>
    <row r="8" s="1" customFormat="1" ht="25.5" customHeight="1" spans="1:6">
      <c r="A8" s="47"/>
      <c r="B8" s="48"/>
      <c r="C8" s="49"/>
      <c r="D8" s="50" t="s">
        <v>10</v>
      </c>
      <c r="E8" s="51">
        <v>21890253.62</v>
      </c>
      <c r="F8" s="51">
        <v>20830253.62</v>
      </c>
    </row>
    <row r="9" ht="25.5" customHeight="1" spans="1:6">
      <c r="A9" s="47"/>
      <c r="B9" s="48"/>
      <c r="C9" s="49" t="s">
        <v>71</v>
      </c>
      <c r="D9" s="52"/>
      <c r="E9" s="51">
        <v>21890253.62</v>
      </c>
      <c r="F9" s="51">
        <v>20830253.62</v>
      </c>
    </row>
    <row r="10" ht="25.5" customHeight="1" spans="1:6">
      <c r="A10" s="47" t="s">
        <v>179</v>
      </c>
      <c r="B10" s="48" t="s">
        <v>139</v>
      </c>
      <c r="C10" s="49"/>
      <c r="D10" s="52"/>
      <c r="E10" s="51">
        <v>19905209.62</v>
      </c>
      <c r="F10" s="51">
        <v>19905209.62</v>
      </c>
    </row>
    <row r="11" ht="25.5" customHeight="1" spans="1:6">
      <c r="A11" s="47" t="s">
        <v>180</v>
      </c>
      <c r="B11" s="48" t="s">
        <v>181</v>
      </c>
      <c r="C11" s="49" t="s">
        <v>182</v>
      </c>
      <c r="D11" s="52" t="s">
        <v>154</v>
      </c>
      <c r="E11" s="51">
        <v>12449760</v>
      </c>
      <c r="F11" s="51">
        <v>12449760</v>
      </c>
    </row>
    <row r="12" ht="25.5" customHeight="1" spans="1:6">
      <c r="A12" s="47" t="s">
        <v>183</v>
      </c>
      <c r="B12" s="48" t="s">
        <v>184</v>
      </c>
      <c r="C12" s="49" t="s">
        <v>182</v>
      </c>
      <c r="D12" s="52" t="s">
        <v>154</v>
      </c>
      <c r="E12" s="51">
        <v>330252</v>
      </c>
      <c r="F12" s="51">
        <v>330252</v>
      </c>
    </row>
    <row r="13" ht="25.5" customHeight="1" spans="1:6">
      <c r="A13" s="47" t="s">
        <v>185</v>
      </c>
      <c r="B13" s="48" t="s">
        <v>186</v>
      </c>
      <c r="C13" s="49" t="s">
        <v>182</v>
      </c>
      <c r="D13" s="52" t="s">
        <v>154</v>
      </c>
      <c r="E13" s="51">
        <v>79781</v>
      </c>
      <c r="F13" s="51">
        <v>79781</v>
      </c>
    </row>
    <row r="14" ht="25.5" customHeight="1" spans="1:6">
      <c r="A14" s="47" t="s">
        <v>187</v>
      </c>
      <c r="B14" s="48" t="s">
        <v>188</v>
      </c>
      <c r="C14" s="49" t="s">
        <v>182</v>
      </c>
      <c r="D14" s="52" t="s">
        <v>154</v>
      </c>
      <c r="E14" s="51">
        <v>2521608</v>
      </c>
      <c r="F14" s="51">
        <v>2521608</v>
      </c>
    </row>
    <row r="15" ht="25.5" customHeight="1" spans="1:6">
      <c r="A15" s="47" t="s">
        <v>189</v>
      </c>
      <c r="B15" s="48" t="s">
        <v>190</v>
      </c>
      <c r="C15" s="49" t="s">
        <v>182</v>
      </c>
      <c r="D15" s="52" t="s">
        <v>154</v>
      </c>
      <c r="E15" s="51">
        <v>2112560</v>
      </c>
      <c r="F15" s="51">
        <v>2112560</v>
      </c>
    </row>
    <row r="16" ht="25.5" customHeight="1" spans="1:6">
      <c r="A16" s="47" t="s">
        <v>191</v>
      </c>
      <c r="B16" s="48" t="s">
        <v>192</v>
      </c>
      <c r="C16" s="49" t="s">
        <v>182</v>
      </c>
      <c r="D16" s="52" t="s">
        <v>154</v>
      </c>
      <c r="E16" s="51">
        <v>873960</v>
      </c>
      <c r="F16" s="51">
        <v>873960</v>
      </c>
    </row>
    <row r="17" ht="25.5" customHeight="1" spans="1:6">
      <c r="A17" s="47" t="s">
        <v>193</v>
      </c>
      <c r="B17" s="48" t="s">
        <v>194</v>
      </c>
      <c r="C17" s="49" t="s">
        <v>182</v>
      </c>
      <c r="D17" s="52" t="s">
        <v>154</v>
      </c>
      <c r="E17" s="51">
        <v>360688.62</v>
      </c>
      <c r="F17" s="51">
        <v>360688.62</v>
      </c>
    </row>
    <row r="18" ht="25.5" customHeight="1" spans="1:6">
      <c r="A18" s="47" t="s">
        <v>195</v>
      </c>
      <c r="B18" s="48" t="s">
        <v>171</v>
      </c>
      <c r="C18" s="49" t="s">
        <v>182</v>
      </c>
      <c r="D18" s="52" t="s">
        <v>154</v>
      </c>
      <c r="E18" s="51">
        <v>1176600</v>
      </c>
      <c r="F18" s="51">
        <v>1176600</v>
      </c>
    </row>
    <row r="19" ht="25.5" customHeight="1" spans="1:6">
      <c r="A19" s="47" t="s">
        <v>196</v>
      </c>
      <c r="B19" s="48" t="s">
        <v>197</v>
      </c>
      <c r="C19" s="49"/>
      <c r="D19" s="52"/>
      <c r="E19" s="51">
        <v>1855550</v>
      </c>
      <c r="F19" s="51">
        <v>795550</v>
      </c>
    </row>
    <row r="20" ht="25.5" customHeight="1" spans="1:6">
      <c r="A20" s="47" t="s">
        <v>198</v>
      </c>
      <c r="B20" s="48" t="s">
        <v>199</v>
      </c>
      <c r="C20" s="49" t="s">
        <v>182</v>
      </c>
      <c r="D20" s="52" t="s">
        <v>154</v>
      </c>
      <c r="E20" s="51">
        <v>440000</v>
      </c>
      <c r="F20" s="51">
        <v>170000</v>
      </c>
    </row>
    <row r="21" ht="25.5" customHeight="1" spans="1:6">
      <c r="A21" s="47" t="s">
        <v>200</v>
      </c>
      <c r="B21" s="48" t="s">
        <v>201</v>
      </c>
      <c r="C21" s="49" t="s">
        <v>182</v>
      </c>
      <c r="D21" s="52" t="s">
        <v>154</v>
      </c>
      <c r="E21" s="51">
        <v>302000</v>
      </c>
      <c r="F21" s="51">
        <v>32000</v>
      </c>
    </row>
    <row r="22" ht="25.5" customHeight="1" spans="1:6">
      <c r="A22" s="47" t="s">
        <v>202</v>
      </c>
      <c r="B22" s="48" t="s">
        <v>203</v>
      </c>
      <c r="C22" s="49" t="s">
        <v>182</v>
      </c>
      <c r="D22" s="52" t="s">
        <v>154</v>
      </c>
      <c r="E22" s="51">
        <v>20000</v>
      </c>
      <c r="F22" s="51">
        <v>0</v>
      </c>
    </row>
    <row r="23" ht="25.5" customHeight="1" spans="1:6">
      <c r="A23" s="47" t="s">
        <v>204</v>
      </c>
      <c r="B23" s="48" t="s">
        <v>205</v>
      </c>
      <c r="C23" s="49" t="s">
        <v>182</v>
      </c>
      <c r="D23" s="52" t="s">
        <v>154</v>
      </c>
      <c r="E23" s="51">
        <v>250000</v>
      </c>
      <c r="F23" s="51">
        <v>0</v>
      </c>
    </row>
    <row r="24" ht="25.5" customHeight="1" spans="1:6">
      <c r="A24" s="47" t="s">
        <v>206</v>
      </c>
      <c r="B24" s="48" t="s">
        <v>207</v>
      </c>
      <c r="C24" s="49" t="s">
        <v>182</v>
      </c>
      <c r="D24" s="52" t="s">
        <v>154</v>
      </c>
      <c r="E24" s="51">
        <v>100000</v>
      </c>
      <c r="F24" s="51">
        <v>0</v>
      </c>
    </row>
    <row r="25" ht="25.5" customHeight="1" spans="1:6">
      <c r="A25" s="47" t="s">
        <v>208</v>
      </c>
      <c r="B25" s="48" t="s">
        <v>209</v>
      </c>
      <c r="C25" s="49" t="s">
        <v>182</v>
      </c>
      <c r="D25" s="52" t="s">
        <v>154</v>
      </c>
      <c r="E25" s="51">
        <v>294150</v>
      </c>
      <c r="F25" s="51">
        <v>294150</v>
      </c>
    </row>
    <row r="26" ht="25.5" customHeight="1" spans="1:6">
      <c r="A26" s="47" t="s">
        <v>210</v>
      </c>
      <c r="B26" s="48" t="s">
        <v>211</v>
      </c>
      <c r="C26" s="49" t="s">
        <v>182</v>
      </c>
      <c r="D26" s="52" t="s">
        <v>154</v>
      </c>
      <c r="E26" s="51">
        <v>294000</v>
      </c>
      <c r="F26" s="51">
        <v>144000</v>
      </c>
    </row>
    <row r="27" ht="25.5" customHeight="1" spans="1:6">
      <c r="A27" s="47" t="s">
        <v>212</v>
      </c>
      <c r="B27" s="48" t="s">
        <v>213</v>
      </c>
      <c r="C27" s="49" t="s">
        <v>182</v>
      </c>
      <c r="D27" s="52" t="s">
        <v>154</v>
      </c>
      <c r="E27" s="51">
        <v>155400</v>
      </c>
      <c r="F27" s="51">
        <v>155400</v>
      </c>
    </row>
    <row r="28" ht="25.5" customHeight="1" spans="1:6">
      <c r="A28" s="47" t="s">
        <v>214</v>
      </c>
      <c r="B28" s="48" t="s">
        <v>141</v>
      </c>
      <c r="C28" s="49"/>
      <c r="D28" s="52"/>
      <c r="E28" s="51">
        <v>129494</v>
      </c>
      <c r="F28" s="51">
        <v>129494</v>
      </c>
    </row>
    <row r="29" ht="25.5" customHeight="1" spans="1:6">
      <c r="A29" s="47" t="s">
        <v>215</v>
      </c>
      <c r="B29" s="48" t="s">
        <v>216</v>
      </c>
      <c r="C29" s="49" t="s">
        <v>182</v>
      </c>
      <c r="D29" s="52" t="s">
        <v>154</v>
      </c>
      <c r="E29" s="51">
        <v>91430</v>
      </c>
      <c r="F29" s="51">
        <v>91430</v>
      </c>
    </row>
    <row r="30" ht="25.5" customHeight="1" spans="1:6">
      <c r="A30" s="47" t="s">
        <v>217</v>
      </c>
      <c r="B30" s="48" t="s">
        <v>218</v>
      </c>
      <c r="C30" s="49" t="s">
        <v>182</v>
      </c>
      <c r="D30" s="52" t="s">
        <v>154</v>
      </c>
      <c r="E30" s="51">
        <v>38064</v>
      </c>
      <c r="F30" s="51">
        <v>38064</v>
      </c>
    </row>
    <row r="31" ht="25.5" customHeight="1"/>
    <row r="32" ht="25.5" customHeight="1"/>
  </sheetData>
  <sheetProtection formatCells="0" formatColumns="0" formatRows="0"/>
  <mergeCells count="8">
    <mergeCell ref="B2:F2"/>
    <mergeCell ref="E4:F4"/>
    <mergeCell ref="A4:A6"/>
    <mergeCell ref="B4:B6"/>
    <mergeCell ref="C4:C6"/>
    <mergeCell ref="D4:D6"/>
    <mergeCell ref="E5:E6"/>
    <mergeCell ref="F5:F6"/>
  </mergeCells>
  <pageMargins left="0.509027777777778" right="0.509027777777778" top="0.75" bottom="0.75" header="0.309027777777778" footer="0.309027777777778"/>
  <pageSetup paperSize="9" scale="85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A1" sqref="$A1:$XFD1048576"/>
    </sheetView>
  </sheetViews>
  <sheetFormatPr defaultColWidth="9" defaultRowHeight="15" outlineLevelCol="3"/>
  <cols>
    <col min="1" max="1" width="25.5" customWidth="1"/>
    <col min="2" max="2" width="20" customWidth="1"/>
    <col min="3" max="3" width="20.125" customWidth="1"/>
    <col min="4" max="4" width="15.625" customWidth="1"/>
  </cols>
  <sheetData>
    <row r="1" ht="27" customHeight="1" spans="2:4">
      <c r="B1" s="29"/>
      <c r="D1" s="24" t="s">
        <v>219</v>
      </c>
    </row>
    <row r="2" ht="38.25" customHeight="1" spans="1:4">
      <c r="A2" s="2" t="s">
        <v>220</v>
      </c>
      <c r="B2" s="3"/>
      <c r="C2" s="3"/>
      <c r="D2" s="3"/>
    </row>
    <row r="3" ht="19.5" customHeight="1" spans="1:4">
      <c r="A3" s="30" t="s">
        <v>2</v>
      </c>
      <c r="D3" s="24" t="s">
        <v>174</v>
      </c>
    </row>
    <row r="4" ht="24" customHeight="1" spans="1:4">
      <c r="A4" s="31" t="s">
        <v>221</v>
      </c>
      <c r="B4" s="31" t="s">
        <v>222</v>
      </c>
      <c r="C4" s="31" t="s">
        <v>223</v>
      </c>
      <c r="D4" s="31" t="s">
        <v>224</v>
      </c>
    </row>
    <row r="5" s="1" customFormat="1" ht="24" customHeight="1" spans="1:4">
      <c r="A5" s="32" t="s">
        <v>10</v>
      </c>
      <c r="B5" s="33">
        <v>299000</v>
      </c>
      <c r="C5" s="33">
        <v>647000</v>
      </c>
      <c r="D5" s="34">
        <v>-53.7867078825347</v>
      </c>
    </row>
    <row r="6" s="1" customFormat="1" ht="25.5" customHeight="1" spans="1:4">
      <c r="A6" s="35" t="s">
        <v>225</v>
      </c>
      <c r="B6" s="33">
        <v>0</v>
      </c>
      <c r="C6" s="33">
        <v>0</v>
      </c>
      <c r="D6" s="34">
        <v>0</v>
      </c>
    </row>
    <row r="7" s="1" customFormat="1" ht="24.75" customHeight="1" spans="1:4">
      <c r="A7" s="35" t="s">
        <v>226</v>
      </c>
      <c r="B7" s="33">
        <v>5000</v>
      </c>
      <c r="C7" s="33">
        <v>47000</v>
      </c>
      <c r="D7" s="34">
        <v>-89.3617021276595</v>
      </c>
    </row>
    <row r="8" s="1" customFormat="1" ht="24.75" customHeight="1" spans="1:4">
      <c r="A8" s="35" t="s">
        <v>227</v>
      </c>
      <c r="B8" s="33">
        <v>294000</v>
      </c>
      <c r="C8" s="33">
        <v>600000</v>
      </c>
      <c r="D8" s="34">
        <v>-51</v>
      </c>
    </row>
    <row r="9" s="1" customFormat="1" ht="24.75" customHeight="1" spans="1:4">
      <c r="A9" s="35" t="s">
        <v>228</v>
      </c>
      <c r="B9" s="33">
        <v>294000</v>
      </c>
      <c r="C9" s="33">
        <v>600000</v>
      </c>
      <c r="D9" s="34">
        <v>-51</v>
      </c>
    </row>
    <row r="10" s="1" customFormat="1" ht="24.75" customHeight="1" spans="1:4">
      <c r="A10" s="35" t="s">
        <v>229</v>
      </c>
      <c r="B10" s="33">
        <v>0</v>
      </c>
      <c r="C10" s="33">
        <v>0</v>
      </c>
      <c r="D10" s="34">
        <v>0</v>
      </c>
    </row>
  </sheetData>
  <sheetProtection formatCells="0" formatColumns="0" formatRows="0"/>
  <mergeCells count="1">
    <mergeCell ref="A2:D2"/>
  </mergeCells>
  <pageMargins left="0.709027777777778" right="0.709027777777778" top="0.75" bottom="0.75" header="0.309027777777778" footer="0.309027777777778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showGridLines="0" showZeros="0" tabSelected="1" workbookViewId="0">
      <selection activeCell="A1" sqref="$A1:$XFD1048576"/>
    </sheetView>
  </sheetViews>
  <sheetFormatPr defaultColWidth="9" defaultRowHeight="15"/>
  <cols>
    <col min="1" max="3" width="5.625" customWidth="1"/>
    <col min="4" max="4" width="8.25" customWidth="1"/>
    <col min="5" max="5" width="31" customWidth="1"/>
    <col min="6" max="6" width="12.5" customWidth="1"/>
    <col min="7" max="8" width="12.25" customWidth="1"/>
    <col min="9" max="9" width="13.125" customWidth="1"/>
    <col min="10" max="10" width="11.875" customWidth="1"/>
    <col min="11" max="11" width="11.75" customWidth="1"/>
    <col min="12" max="12" width="11.625" customWidth="1"/>
    <col min="13" max="13" width="12.125" customWidth="1"/>
  </cols>
  <sheetData>
    <row r="1" ht="12" customHeight="1" spans="13:13">
      <c r="M1" s="24" t="s">
        <v>230</v>
      </c>
    </row>
    <row r="2" ht="14.25" customHeight="1"/>
    <row r="3" ht="39" customHeight="1" spans="1:13">
      <c r="A3" s="2" t="s">
        <v>231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8" customHeight="1" spans="1:13">
      <c r="A4" s="4" t="s">
        <v>2</v>
      </c>
      <c r="B4" s="5"/>
      <c r="C4" s="5"/>
      <c r="D4" s="5"/>
      <c r="M4" s="24" t="s">
        <v>3</v>
      </c>
    </row>
    <row r="5" ht="24.75" customHeight="1" spans="1:13">
      <c r="A5" s="6" t="s">
        <v>62</v>
      </c>
      <c r="B5" s="6"/>
      <c r="C5" s="6"/>
      <c r="D5" s="7" t="s">
        <v>63</v>
      </c>
      <c r="E5" s="8" t="s">
        <v>64</v>
      </c>
      <c r="F5" s="8" t="s">
        <v>232</v>
      </c>
      <c r="G5" s="9" t="s">
        <v>137</v>
      </c>
      <c r="H5" s="10"/>
      <c r="I5" s="10"/>
      <c r="J5" s="20"/>
      <c r="K5" s="25" t="s">
        <v>138</v>
      </c>
      <c r="L5" s="25"/>
      <c r="M5" s="25"/>
    </row>
    <row r="6" ht="26.25" customHeight="1" spans="1:13">
      <c r="A6" s="11" t="s">
        <v>66</v>
      </c>
      <c r="B6" s="12" t="s">
        <v>67</v>
      </c>
      <c r="C6" s="12" t="s">
        <v>68</v>
      </c>
      <c r="D6" s="7"/>
      <c r="E6" s="8"/>
      <c r="F6" s="8"/>
      <c r="G6" s="7" t="s">
        <v>20</v>
      </c>
      <c r="H6" s="7" t="s">
        <v>139</v>
      </c>
      <c r="I6" s="7" t="s">
        <v>197</v>
      </c>
      <c r="J6" s="7" t="s">
        <v>141</v>
      </c>
      <c r="K6" s="8" t="s">
        <v>10</v>
      </c>
      <c r="L6" s="25" t="s">
        <v>142</v>
      </c>
      <c r="M6" s="26" t="s">
        <v>143</v>
      </c>
    </row>
    <row r="7" ht="14.25" customHeight="1" spans="1:13">
      <c r="A7" s="13"/>
      <c r="B7" s="14"/>
      <c r="C7" s="14"/>
      <c r="D7" s="7"/>
      <c r="E7" s="7"/>
      <c r="F7" s="7"/>
      <c r="G7" s="15"/>
      <c r="H7" s="15"/>
      <c r="I7" s="15"/>
      <c r="J7" s="15"/>
      <c r="K7" s="8"/>
      <c r="L7" s="25"/>
      <c r="M7" s="27"/>
    </row>
    <row r="8" ht="20.25" customHeight="1" spans="1:13">
      <c r="A8" s="16" t="s">
        <v>233</v>
      </c>
      <c r="B8" s="16" t="s">
        <v>233</v>
      </c>
      <c r="C8" s="16" t="s">
        <v>233</v>
      </c>
      <c r="D8" s="16" t="s">
        <v>233</v>
      </c>
      <c r="E8" s="16" t="s">
        <v>233</v>
      </c>
      <c r="F8" s="16" t="s">
        <v>234</v>
      </c>
      <c r="G8" s="16" t="s">
        <v>235</v>
      </c>
      <c r="H8" s="16" t="s">
        <v>236</v>
      </c>
      <c r="I8" s="16" t="s">
        <v>237</v>
      </c>
      <c r="J8" s="16" t="s">
        <v>238</v>
      </c>
      <c r="K8" s="16" t="s">
        <v>239</v>
      </c>
      <c r="L8" s="16" t="s">
        <v>240</v>
      </c>
      <c r="M8" s="28" t="s">
        <v>241</v>
      </c>
    </row>
    <row r="9" s="1" customFormat="1" ht="28.5" customHeight="1" spans="1:13">
      <c r="A9" s="17"/>
      <c r="B9" s="17"/>
      <c r="C9" s="18"/>
      <c r="D9" s="19"/>
      <c r="E9" s="20" t="s">
        <v>10</v>
      </c>
      <c r="F9" s="21">
        <v>20000000</v>
      </c>
      <c r="G9" s="21">
        <v>0</v>
      </c>
      <c r="H9" s="22">
        <v>0</v>
      </c>
      <c r="I9" s="21">
        <v>0</v>
      </c>
      <c r="J9" s="21">
        <v>0</v>
      </c>
      <c r="K9" s="21">
        <v>20000000</v>
      </c>
      <c r="L9" s="21">
        <v>0</v>
      </c>
      <c r="M9" s="21">
        <v>20000000</v>
      </c>
    </row>
    <row r="10" ht="28.5" customHeight="1" spans="1:13">
      <c r="A10" s="17"/>
      <c r="B10" s="17"/>
      <c r="C10" s="18"/>
      <c r="D10" s="19"/>
      <c r="E10" s="23" t="s">
        <v>154</v>
      </c>
      <c r="F10" s="21">
        <v>20000000</v>
      </c>
      <c r="G10" s="21">
        <v>0</v>
      </c>
      <c r="H10" s="22">
        <v>0</v>
      </c>
      <c r="I10" s="21">
        <v>0</v>
      </c>
      <c r="J10" s="21">
        <v>0</v>
      </c>
      <c r="K10" s="21">
        <v>20000000</v>
      </c>
      <c r="L10" s="21">
        <v>0</v>
      </c>
      <c r="M10" s="21">
        <v>20000000</v>
      </c>
    </row>
    <row r="11" ht="28.5" customHeight="1" spans="1:13">
      <c r="A11" s="17"/>
      <c r="B11" s="17"/>
      <c r="C11" s="18"/>
      <c r="D11" s="19"/>
      <c r="E11" s="23" t="s">
        <v>242</v>
      </c>
      <c r="F11" s="21">
        <v>20000000</v>
      </c>
      <c r="G11" s="21">
        <v>0</v>
      </c>
      <c r="H11" s="22">
        <v>0</v>
      </c>
      <c r="I11" s="21">
        <v>0</v>
      </c>
      <c r="J11" s="21">
        <v>0</v>
      </c>
      <c r="K11" s="21">
        <v>20000000</v>
      </c>
      <c r="L11" s="21">
        <v>0</v>
      </c>
      <c r="M11" s="21">
        <v>20000000</v>
      </c>
    </row>
    <row r="12" ht="28.5" customHeight="1" spans="1:13">
      <c r="A12" s="17" t="s">
        <v>243</v>
      </c>
      <c r="B12" s="17"/>
      <c r="C12" s="18"/>
      <c r="D12" s="19"/>
      <c r="E12" s="23" t="s">
        <v>244</v>
      </c>
      <c r="F12" s="21">
        <v>20000000</v>
      </c>
      <c r="G12" s="21">
        <v>0</v>
      </c>
      <c r="H12" s="22">
        <v>0</v>
      </c>
      <c r="I12" s="21">
        <v>0</v>
      </c>
      <c r="J12" s="21">
        <v>0</v>
      </c>
      <c r="K12" s="21">
        <v>20000000</v>
      </c>
      <c r="L12" s="21">
        <v>0</v>
      </c>
      <c r="M12" s="21">
        <v>20000000</v>
      </c>
    </row>
    <row r="13" ht="28.5" customHeight="1" spans="1:13">
      <c r="A13" s="17"/>
      <c r="B13" s="17" t="s">
        <v>104</v>
      </c>
      <c r="C13" s="18"/>
      <c r="D13" s="19"/>
      <c r="E13" s="23" t="s">
        <v>245</v>
      </c>
      <c r="F13" s="21">
        <v>20000000</v>
      </c>
      <c r="G13" s="21">
        <v>0</v>
      </c>
      <c r="H13" s="22">
        <v>0</v>
      </c>
      <c r="I13" s="21">
        <v>0</v>
      </c>
      <c r="J13" s="21">
        <v>0</v>
      </c>
      <c r="K13" s="21">
        <v>20000000</v>
      </c>
      <c r="L13" s="21">
        <v>0</v>
      </c>
      <c r="M13" s="21">
        <v>20000000</v>
      </c>
    </row>
    <row r="14" ht="28.5" customHeight="1" spans="1:13">
      <c r="A14" s="17" t="s">
        <v>246</v>
      </c>
      <c r="B14" s="17" t="s">
        <v>114</v>
      </c>
      <c r="C14" s="18" t="s">
        <v>108</v>
      </c>
      <c r="D14" s="19" t="s">
        <v>71</v>
      </c>
      <c r="E14" s="23" t="s">
        <v>247</v>
      </c>
      <c r="F14" s="21">
        <v>20000000</v>
      </c>
      <c r="G14" s="21">
        <v>0</v>
      </c>
      <c r="H14" s="22">
        <v>0</v>
      </c>
      <c r="I14" s="21">
        <v>0</v>
      </c>
      <c r="J14" s="21">
        <v>0</v>
      </c>
      <c r="K14" s="21">
        <v>20000000</v>
      </c>
      <c r="L14" s="21">
        <v>0</v>
      </c>
      <c r="M14" s="21">
        <v>20000000</v>
      </c>
    </row>
  </sheetData>
  <sheetProtection formatCells="0" formatColumns="0" formatRows="0"/>
  <mergeCells count="17">
    <mergeCell ref="A3:M3"/>
    <mergeCell ref="A5:C5"/>
    <mergeCell ref="G5:J5"/>
    <mergeCell ref="K5:M5"/>
    <mergeCell ref="A6:A7"/>
    <mergeCell ref="B6:B7"/>
    <mergeCell ref="C6:C7"/>
    <mergeCell ref="D5:D7"/>
    <mergeCell ref="E5:E7"/>
    <mergeCell ref="F5:F7"/>
    <mergeCell ref="G6:G7"/>
    <mergeCell ref="H6:H7"/>
    <mergeCell ref="I6:I7"/>
    <mergeCell ref="J6:J7"/>
    <mergeCell ref="K6:K7"/>
    <mergeCell ref="L6:L7"/>
    <mergeCell ref="M6:M7"/>
  </mergeCells>
  <pageMargins left="0.709027777777778" right="0.709027777777778" top="0.75" bottom="0.75" header="0.309027777777778" footer="0.309027777777778"/>
  <pageSetup paperSize="9" scale="8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01.部门收支总体情况表</vt:lpstr>
      <vt:lpstr>02.部门收入总体情况表</vt:lpstr>
      <vt:lpstr>03.部门支出总体情况表</vt:lpstr>
      <vt:lpstr>04.财政拨款收支总体情况表</vt:lpstr>
      <vt:lpstr>05.一般公共预算支出情况表</vt:lpstr>
      <vt:lpstr>06.一般公共预算基本支出情况表</vt:lpstr>
      <vt:lpstr>07.一般公共预算“三公”经费支出情况表</vt:lpstr>
      <vt:lpstr>08.政府性基金预算支出情况表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Dark</cp:lastModifiedBy>
  <cp:revision>1</cp:revision>
  <dcterms:created xsi:type="dcterms:W3CDTF">1996-12-17T01:32:00Z</dcterms:created>
  <dcterms:modified xsi:type="dcterms:W3CDTF">2021-05-27T22:09:39Z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9962690</vt:i4>
  </property>
  <property fmtid="{D5CDD505-2E9C-101B-9397-08002B2CF9AE}" pid="4" name="ICV">
    <vt:lpwstr>1B9DFA7355D447209782DF9A5B12603A</vt:lpwstr>
  </property>
</Properties>
</file>